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00.08.25備份(點選這)\最新資料庫(找資料 請點這個)\101資料備份-開課課程-101.12\開課一覽表\107-1通識課程\通知\各系援數\"/>
    </mc:Choice>
  </mc:AlternateContent>
  <bookViews>
    <workbookView xWindow="0" yWindow="48" windowWidth="21840" windowHeight="930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25" i="1" l="1"/>
  <c r="D25" i="1"/>
  <c r="B25" i="1"/>
  <c r="C36" i="1"/>
  <c r="D36" i="1"/>
  <c r="B36" i="1"/>
  <c r="D32" i="1" l="1"/>
  <c r="C32" i="1"/>
  <c r="B32" i="1"/>
  <c r="D29" i="1"/>
  <c r="C29" i="1"/>
  <c r="B29" i="1"/>
  <c r="D18" i="1"/>
  <c r="D43" i="1" s="1"/>
  <c r="C18" i="1"/>
  <c r="B18" i="1"/>
  <c r="D15" i="1"/>
  <c r="C15" i="1"/>
  <c r="B15" i="1"/>
  <c r="D10" i="1"/>
  <c r="C10" i="1"/>
  <c r="C43" i="1" l="1"/>
  <c r="B43" i="1"/>
</calcChain>
</file>

<file path=xl/sharedStrings.xml><?xml version="1.0" encoding="utf-8"?>
<sst xmlns="http://schemas.openxmlformats.org/spreadsheetml/2006/main" count="49" uniqueCount="49">
  <si>
    <r>
      <rPr>
        <b/>
        <sz val="11"/>
        <rFont val="標楷體"/>
        <family val="4"/>
        <charset val="136"/>
      </rPr>
      <t>系所</t>
    </r>
  </si>
  <si>
    <r>
      <rPr>
        <b/>
        <sz val="11"/>
        <rFont val="標楷體"/>
        <family val="4"/>
        <charset val="136"/>
      </rPr>
      <t>開班數</t>
    </r>
  </si>
  <si>
    <r>
      <rPr>
        <b/>
        <sz val="11"/>
        <rFont val="標楷體"/>
        <family val="4"/>
        <charset val="136"/>
      </rPr>
      <t>學分數</t>
    </r>
  </si>
  <si>
    <r>
      <rPr>
        <b/>
        <sz val="11"/>
        <rFont val="標楷體"/>
        <family val="4"/>
        <charset val="136"/>
      </rPr>
      <t>時數</t>
    </r>
  </si>
  <si>
    <r>
      <rPr>
        <b/>
        <sz val="11"/>
        <rFont val="標楷體"/>
        <family val="4"/>
        <charset val="136"/>
      </rPr>
      <t>備註</t>
    </r>
  </si>
  <si>
    <r>
      <t>00-1</t>
    </r>
    <r>
      <rPr>
        <sz val="11"/>
        <rFont val="標楷體"/>
        <family val="4"/>
        <charset val="136"/>
      </rPr>
      <t>通識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</si>
  <si>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中文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</si>
  <si>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中文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兼</t>
    </r>
    <r>
      <rPr>
        <sz val="11"/>
        <rFont val="Times New Roman"/>
        <family val="1"/>
      </rPr>
      <t>)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</si>
  <si>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英文</t>
    </r>
  </si>
  <si>
    <t>英語能力檢測算至通識-兼</t>
    <phoneticPr fontId="7" type="noConversion"/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</si>
  <si>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體育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</si>
  <si>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體育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兼</t>
    </r>
    <r>
      <rPr>
        <sz val="11"/>
        <rFont val="Times New Roman"/>
        <family val="1"/>
      </rPr>
      <t>)</t>
    </r>
  </si>
  <si>
    <r>
      <t>00-1</t>
    </r>
    <r>
      <rPr>
        <b/>
        <sz val="11"/>
        <rFont val="標楷體"/>
        <family val="4"/>
        <charset val="136"/>
      </rPr>
      <t>通識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</si>
  <si>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01-</t>
    </r>
    <r>
      <rPr>
        <b/>
        <sz val="11"/>
        <rFont val="標楷體"/>
        <family val="4"/>
        <charset val="136"/>
      </rPr>
      <t>教育系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</si>
  <si>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03-</t>
    </r>
    <r>
      <rPr>
        <b/>
        <sz val="11"/>
        <rFont val="標楷體"/>
        <family val="4"/>
        <charset val="136"/>
      </rPr>
      <t>文休系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</si>
  <si>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04-</t>
    </r>
    <r>
      <rPr>
        <sz val="11"/>
        <rFont val="標楷體"/>
        <family val="4"/>
        <charset val="136"/>
      </rPr>
      <t>應數系</t>
    </r>
  </si>
  <si>
    <r>
      <t>04-</t>
    </r>
    <r>
      <rPr>
        <b/>
        <sz val="11"/>
        <rFont val="標楷體"/>
        <family val="4"/>
        <charset val="136"/>
      </rPr>
      <t>應數系（小計）</t>
    </r>
  </si>
  <si>
    <r>
      <t>05-</t>
    </r>
    <r>
      <rPr>
        <sz val="11"/>
        <rFont val="標楷體"/>
        <family val="4"/>
        <charset val="136"/>
      </rPr>
      <t>體育系</t>
    </r>
  </si>
  <si>
    <r>
      <t>05-</t>
    </r>
    <r>
      <rPr>
        <sz val="11"/>
        <rFont val="標楷體"/>
        <family val="4"/>
        <charset val="136"/>
      </rPr>
      <t>體育系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體育課</t>
    </r>
  </si>
  <si>
    <r>
      <t>05-</t>
    </r>
    <r>
      <rPr>
        <b/>
        <sz val="11"/>
        <rFont val="標楷體"/>
        <family val="4"/>
        <charset val="136"/>
      </rPr>
      <t>體育系（小計）</t>
    </r>
  </si>
  <si>
    <r>
      <t>06-</t>
    </r>
    <r>
      <rPr>
        <b/>
        <sz val="11"/>
        <rFont val="標楷體"/>
        <family val="4"/>
        <charset val="136"/>
      </rPr>
      <t>幼教系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</si>
  <si>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09-</t>
    </r>
    <r>
      <rPr>
        <b/>
        <sz val="11"/>
        <rFont val="標楷體"/>
        <family val="4"/>
        <charset val="136"/>
      </rPr>
      <t>音樂系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</si>
  <si>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10-</t>
    </r>
    <r>
      <rPr>
        <b/>
        <sz val="11"/>
        <rFont val="標楷體"/>
        <family val="4"/>
        <charset val="136"/>
      </rPr>
      <t>應科系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</si>
  <si>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11-</t>
    </r>
    <r>
      <rPr>
        <b/>
        <sz val="11"/>
        <rFont val="標楷體"/>
        <family val="4"/>
        <charset val="136"/>
      </rPr>
      <t>資工系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</si>
  <si>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12-</t>
    </r>
    <r>
      <rPr>
        <sz val="11"/>
        <rFont val="標楷體"/>
        <family val="4"/>
        <charset val="136"/>
      </rPr>
      <t>資管系</t>
    </r>
  </si>
  <si>
    <r>
      <t>12-</t>
    </r>
    <r>
      <rPr>
        <sz val="11"/>
        <rFont val="標楷體"/>
        <family val="4"/>
        <charset val="136"/>
      </rPr>
      <t>資管系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</si>
  <si>
    <r>
      <t>13-</t>
    </r>
    <r>
      <rPr>
        <sz val="11"/>
        <rFont val="標楷體"/>
        <family val="4"/>
        <charset val="136"/>
      </rPr>
      <t>英美系</t>
    </r>
  </si>
  <si>
    <r>
      <t>13-</t>
    </r>
    <r>
      <rPr>
        <sz val="11"/>
        <rFont val="標楷體"/>
        <family val="4"/>
        <charset val="136"/>
      </rPr>
      <t>英美系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英文</t>
    </r>
  </si>
  <si>
    <r>
      <t>13-</t>
    </r>
    <r>
      <rPr>
        <b/>
        <sz val="11"/>
        <rFont val="標楷體"/>
        <family val="4"/>
        <charset val="136"/>
      </rPr>
      <t>英美系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</si>
  <si>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14-</t>
    </r>
    <r>
      <rPr>
        <b/>
        <sz val="11"/>
        <rFont val="標楷體"/>
        <family val="4"/>
        <charset val="136"/>
      </rPr>
      <t>華語系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</si>
  <si>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15-</t>
    </r>
    <r>
      <rPr>
        <sz val="11"/>
        <rFont val="標楷體"/>
        <family val="4"/>
        <charset val="136"/>
      </rPr>
      <t>心動系</t>
    </r>
  </si>
  <si>
    <r>
      <t>15-</t>
    </r>
    <r>
      <rPr>
        <sz val="11"/>
        <rFont val="標楷體"/>
        <family val="4"/>
        <charset val="136"/>
      </rPr>
      <t>心動系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體育課</t>
    </r>
  </si>
  <si>
    <r>
      <t>15-</t>
    </r>
    <r>
      <rPr>
        <b/>
        <sz val="11"/>
        <rFont val="標楷體"/>
        <family val="4"/>
        <charset val="136"/>
      </rPr>
      <t>心動系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</si>
  <si>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16-</t>
    </r>
    <r>
      <rPr>
        <b/>
        <sz val="11"/>
        <rFont val="標楷體"/>
        <family val="4"/>
        <charset val="136"/>
      </rPr>
      <t>生科系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</si>
  <si>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18-</t>
    </r>
    <r>
      <rPr>
        <b/>
        <sz val="11"/>
        <rFont val="標楷體"/>
        <family val="4"/>
        <charset val="136"/>
      </rPr>
      <t>公事系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</si>
  <si>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19-</t>
    </r>
    <r>
      <rPr>
        <b/>
        <sz val="11"/>
        <rFont val="標楷體"/>
        <family val="4"/>
        <charset val="136"/>
      </rPr>
      <t>兒文所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</si>
  <si>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20-</t>
    </r>
    <r>
      <rPr>
        <b/>
        <sz val="11"/>
        <rFont val="標楷體"/>
        <family val="4"/>
        <charset val="136"/>
      </rPr>
      <t>競技</t>
    </r>
    <r>
      <rPr>
        <b/>
        <sz val="11"/>
        <rFont val="Times New Roman"/>
        <family val="1"/>
      </rPr>
      <t>-</t>
    </r>
    <r>
      <rPr>
        <b/>
        <sz val="11"/>
        <rFont val="標楷體"/>
        <family val="4"/>
        <charset val="136"/>
      </rPr>
      <t>體育課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</si>
  <si>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21-</t>
    </r>
    <r>
      <rPr>
        <b/>
        <sz val="11"/>
        <rFont val="標楷體"/>
        <family val="4"/>
        <charset val="136"/>
      </rPr>
      <t>綠資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</si>
  <si>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12-</t>
    </r>
    <r>
      <rPr>
        <b/>
        <sz val="11"/>
        <rFont val="標楷體"/>
        <family val="4"/>
        <charset val="136"/>
      </rPr>
      <t>資管系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</si>
  <si>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</si>
  <si>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英文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兼</t>
    </r>
    <r>
      <rPr>
        <sz val="11"/>
        <rFont val="Times New Roman"/>
        <family val="1"/>
      </rPr>
      <t>)</t>
    </r>
  </si>
  <si>
    <r>
      <t>11-</t>
    </r>
    <r>
      <rPr>
        <sz val="11"/>
        <rFont val="標楷體"/>
        <family val="4"/>
        <charset val="136"/>
      </rPr>
      <t>資工系</t>
    </r>
    <phoneticPr fontId="2" type="noConversion"/>
  </si>
  <si>
    <r>
      <rPr>
        <b/>
        <sz val="11"/>
        <rFont val="標楷體"/>
        <family val="4"/>
        <charset val="136"/>
      </rPr>
      <t>合計</t>
    </r>
    <phoneticPr fontId="7" type="noConversion"/>
  </si>
  <si>
    <r>
      <t>22-</t>
    </r>
    <r>
      <rPr>
        <b/>
        <sz val="11"/>
        <rFont val="標楷體"/>
        <family val="4"/>
        <charset val="136"/>
      </rPr>
      <t>高齡健康照護</t>
    </r>
    <phoneticPr fontId="2" type="noConversion"/>
  </si>
  <si>
    <r>
      <t>04-</t>
    </r>
    <r>
      <rPr>
        <sz val="11"/>
        <rFont val="標楷體"/>
        <family val="4"/>
        <charset val="136"/>
      </rPr>
      <t>應數系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</si>
  <si>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t>07-</t>
    </r>
    <r>
      <rPr>
        <b/>
        <sz val="11"/>
        <rFont val="標楷體"/>
        <family val="4"/>
        <charset val="136"/>
      </rPr>
      <t>美術系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  <phoneticPr fontId="7" type="noConversion"/>
  </si>
  <si>
    <r>
      <t>11-</t>
    </r>
    <r>
      <rPr>
        <sz val="11"/>
        <rFont val="標楷體"/>
        <family val="4"/>
        <charset val="136"/>
      </rPr>
      <t>資工系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程式設計</t>
    </r>
    <phoneticPr fontId="2" type="noConversion"/>
  </si>
  <si>
    <r>
      <t>12-</t>
    </r>
    <r>
      <rPr>
        <sz val="11"/>
        <rFont val="標楷體"/>
        <family val="4"/>
        <charset val="136"/>
      </rPr>
      <t>資管系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程式設計</t>
    </r>
    <phoneticPr fontId="2" type="noConversion"/>
  </si>
  <si>
    <t>應數系-微積分0.5堂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</si>
</sst>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b/>
      <sz val="11"/>
      <name val="Times New Roman"/>
      <family val="1"/>
    </font>
    <font>
      <sz val="9"/>
      <name val="新細明體"/>
      <family val="2"/>
      <charset val="136"/>
      <scheme val="minor"/>
    </font>
    <font>
      <sz val="11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b/>
      <sz val="11"/>
      <name val="標楷體"/>
      <family val="4"/>
      <charset val="136"/>
    </font>
    <font>
      <sz val="9"/>
      <name val="細明體"/>
      <family val="3"/>
      <charset val="136"/>
    </font>
    <font>
      <sz val="12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31" workbookViewId="0">
      <selection activeCell="D39" sqref="D39"/>
    </sheetView>
  </sheetViews>
  <sheetFormatPr defaultColWidth="8.88671875" defaultRowHeight="16.2"/>
  <cols>
    <col min="1" max="1" width="21" style="10" customWidth="1"/>
    <col min="2" max="2" width="10.6640625" style="2" customWidth="1"/>
    <col min="3" max="4" width="8.88671875" style="2"/>
    <col min="5" max="5" width="39.44140625" style="2" customWidth="1"/>
    <col min="6" max="16384" width="8.88671875" style="2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3" t="s">
        <v>5</v>
      </c>
      <c r="B2" s="4">
        <v>7</v>
      </c>
      <c r="C2" s="4">
        <v>15</v>
      </c>
      <c r="D2" s="4">
        <v>15</v>
      </c>
      <c r="E2" s="4"/>
    </row>
    <row r="3" spans="1:5" s="9" customFormat="1">
      <c r="A3" s="3" t="s">
        <v>39</v>
      </c>
      <c r="B3" s="4">
        <v>13</v>
      </c>
      <c r="C3" s="4">
        <v>26</v>
      </c>
      <c r="D3" s="4">
        <v>26</v>
      </c>
      <c r="E3" s="5"/>
    </row>
    <row r="4" spans="1:5">
      <c r="A4" s="3" t="s">
        <v>6</v>
      </c>
      <c r="B4" s="4">
        <v>14</v>
      </c>
      <c r="C4" s="4">
        <v>28</v>
      </c>
      <c r="D4" s="4">
        <v>28</v>
      </c>
      <c r="E4" s="4"/>
    </row>
    <row r="5" spans="1:5">
      <c r="A5" s="3" t="s">
        <v>7</v>
      </c>
      <c r="B5" s="4">
        <v>8</v>
      </c>
      <c r="C5" s="4">
        <v>16</v>
      </c>
      <c r="D5" s="4">
        <v>16</v>
      </c>
      <c r="E5" s="4"/>
    </row>
    <row r="6" spans="1:5">
      <c r="A6" s="3" t="s">
        <v>8</v>
      </c>
      <c r="B6" s="4">
        <v>19</v>
      </c>
      <c r="C6" s="4">
        <v>38</v>
      </c>
      <c r="D6" s="4">
        <v>38</v>
      </c>
      <c r="E6" s="4"/>
    </row>
    <row r="7" spans="1:5" s="9" customFormat="1">
      <c r="A7" s="3" t="s">
        <v>40</v>
      </c>
      <c r="B7" s="4">
        <v>4</v>
      </c>
      <c r="C7" s="4">
        <v>8</v>
      </c>
      <c r="D7" s="4">
        <v>8</v>
      </c>
      <c r="E7" s="5" t="s">
        <v>9</v>
      </c>
    </row>
    <row r="8" spans="1:5">
      <c r="A8" s="3" t="s">
        <v>10</v>
      </c>
      <c r="B8" s="4">
        <v>3</v>
      </c>
      <c r="C8" s="4">
        <v>3</v>
      </c>
      <c r="D8" s="4">
        <v>6</v>
      </c>
      <c r="E8" s="4"/>
    </row>
    <row r="9" spans="1:5">
      <c r="A9" s="3" t="s">
        <v>11</v>
      </c>
      <c r="B9" s="4">
        <v>9</v>
      </c>
      <c r="C9" s="4">
        <v>9</v>
      </c>
      <c r="D9" s="4">
        <v>18</v>
      </c>
      <c r="E9" s="4"/>
    </row>
    <row r="10" spans="1:5">
      <c r="A10" s="6" t="s">
        <v>12</v>
      </c>
      <c r="B10" s="1">
        <f>SUM(B2:B9)</f>
        <v>77</v>
      </c>
      <c r="C10" s="1">
        <f>SUM(C2:C9)</f>
        <v>143</v>
      </c>
      <c r="D10" s="1">
        <f>SUM(D2:D9)</f>
        <v>155</v>
      </c>
      <c r="E10" s="4"/>
    </row>
    <row r="11" spans="1:5">
      <c r="A11" s="6" t="s">
        <v>13</v>
      </c>
      <c r="B11" s="1">
        <v>1</v>
      </c>
      <c r="C11" s="1">
        <v>3</v>
      </c>
      <c r="D11" s="1">
        <v>3</v>
      </c>
      <c r="E11" s="4"/>
    </row>
    <row r="12" spans="1:5">
      <c r="A12" s="6" t="s">
        <v>14</v>
      </c>
      <c r="B12" s="1">
        <v>8</v>
      </c>
      <c r="C12" s="1">
        <v>20</v>
      </c>
      <c r="D12" s="1">
        <v>20</v>
      </c>
      <c r="E12" s="7"/>
    </row>
    <row r="13" spans="1:5">
      <c r="A13" s="3" t="s">
        <v>15</v>
      </c>
      <c r="B13" s="11">
        <v>0.5</v>
      </c>
      <c r="C13" s="11">
        <v>1.5</v>
      </c>
      <c r="D13" s="11">
        <v>1.5</v>
      </c>
      <c r="E13" s="5" t="s">
        <v>48</v>
      </c>
    </row>
    <row r="14" spans="1:5">
      <c r="A14" s="3" t="s">
        <v>44</v>
      </c>
      <c r="B14" s="4">
        <v>1</v>
      </c>
      <c r="C14" s="4">
        <v>2</v>
      </c>
      <c r="D14" s="4">
        <v>2</v>
      </c>
      <c r="E14" s="4"/>
    </row>
    <row r="15" spans="1:5">
      <c r="A15" s="6" t="s">
        <v>16</v>
      </c>
      <c r="B15" s="1">
        <f>SUM(B13:B14)</f>
        <v>1.5</v>
      </c>
      <c r="C15" s="1">
        <f t="shared" ref="C15:D15" si="0">SUM(C13:C14)</f>
        <v>3.5</v>
      </c>
      <c r="D15" s="1">
        <f t="shared" si="0"/>
        <v>3.5</v>
      </c>
      <c r="E15" s="4"/>
    </row>
    <row r="16" spans="1:5">
      <c r="A16" s="3" t="s">
        <v>17</v>
      </c>
      <c r="B16" s="4">
        <v>3</v>
      </c>
      <c r="C16" s="4">
        <v>6</v>
      </c>
      <c r="D16" s="4">
        <v>6</v>
      </c>
      <c r="E16" s="4"/>
    </row>
    <row r="17" spans="1:5">
      <c r="A17" s="3" t="s">
        <v>18</v>
      </c>
      <c r="B17" s="4">
        <v>4</v>
      </c>
      <c r="C17" s="4">
        <v>4</v>
      </c>
      <c r="D17" s="4">
        <v>8</v>
      </c>
      <c r="E17" s="4"/>
    </row>
    <row r="18" spans="1:5">
      <c r="A18" s="6" t="s">
        <v>19</v>
      </c>
      <c r="B18" s="1">
        <f>SUM(B16:B17)</f>
        <v>7</v>
      </c>
      <c r="C18" s="1">
        <f t="shared" ref="C18:D18" si="1">SUM(C16:C17)</f>
        <v>10</v>
      </c>
      <c r="D18" s="1">
        <f t="shared" si="1"/>
        <v>14</v>
      </c>
      <c r="E18" s="4"/>
    </row>
    <row r="19" spans="1:5">
      <c r="A19" s="6" t="s">
        <v>20</v>
      </c>
      <c r="B19" s="1">
        <v>2</v>
      </c>
      <c r="C19" s="1">
        <v>4</v>
      </c>
      <c r="D19" s="1">
        <v>4</v>
      </c>
      <c r="E19" s="4"/>
    </row>
    <row r="20" spans="1:5">
      <c r="A20" s="6" t="s">
        <v>45</v>
      </c>
      <c r="B20" s="1">
        <v>2</v>
      </c>
      <c r="C20" s="1">
        <v>5</v>
      </c>
      <c r="D20" s="1">
        <v>5</v>
      </c>
      <c r="E20" s="4"/>
    </row>
    <row r="21" spans="1:5">
      <c r="A21" s="6" t="s">
        <v>21</v>
      </c>
      <c r="B21" s="1">
        <v>2</v>
      </c>
      <c r="C21" s="1">
        <v>4</v>
      </c>
      <c r="D21" s="1">
        <v>4</v>
      </c>
      <c r="E21" s="4"/>
    </row>
    <row r="22" spans="1:5">
      <c r="A22" s="6" t="s">
        <v>22</v>
      </c>
      <c r="B22" s="1">
        <v>3</v>
      </c>
      <c r="C22" s="1">
        <v>7</v>
      </c>
      <c r="D22" s="1">
        <v>7</v>
      </c>
      <c r="E22" s="4"/>
    </row>
    <row r="23" spans="1:5">
      <c r="A23" s="3" t="s">
        <v>41</v>
      </c>
      <c r="B23" s="1">
        <v>2</v>
      </c>
      <c r="C23" s="1">
        <v>5</v>
      </c>
      <c r="D23" s="1">
        <v>5</v>
      </c>
      <c r="E23" s="4"/>
    </row>
    <row r="24" spans="1:5">
      <c r="A24" s="3" t="s">
        <v>46</v>
      </c>
      <c r="B24" s="1">
        <v>2</v>
      </c>
      <c r="C24" s="1">
        <v>4</v>
      </c>
      <c r="D24" s="1">
        <v>4</v>
      </c>
      <c r="E24" s="4"/>
    </row>
    <row r="25" spans="1:5">
      <c r="A25" s="6" t="s">
        <v>23</v>
      </c>
      <c r="B25" s="1">
        <f>SUM(B23:B24)</f>
        <v>4</v>
      </c>
      <c r="C25" s="1">
        <f>SUM(C23:C24)</f>
        <v>9</v>
      </c>
      <c r="D25" s="1">
        <f>SUM(D23:D24)</f>
        <v>9</v>
      </c>
      <c r="E25" s="4"/>
    </row>
    <row r="26" spans="1:5">
      <c r="A26" s="3" t="s">
        <v>24</v>
      </c>
      <c r="B26" s="4">
        <v>6</v>
      </c>
      <c r="C26" s="4">
        <v>15</v>
      </c>
      <c r="D26" s="4">
        <v>15</v>
      </c>
      <c r="E26" s="5"/>
    </row>
    <row r="27" spans="1:5">
      <c r="A27" s="3" t="s">
        <v>47</v>
      </c>
      <c r="B27" s="4">
        <v>4</v>
      </c>
      <c r="C27" s="4">
        <v>8</v>
      </c>
      <c r="D27" s="4">
        <v>8</v>
      </c>
      <c r="E27" s="4"/>
    </row>
    <row r="28" spans="1:5">
      <c r="A28" s="3" t="s">
        <v>25</v>
      </c>
      <c r="B28" s="4">
        <v>2</v>
      </c>
      <c r="C28" s="4">
        <v>4</v>
      </c>
      <c r="D28" s="4">
        <v>4</v>
      </c>
      <c r="E28" s="4"/>
    </row>
    <row r="29" spans="1:5">
      <c r="A29" s="6" t="s">
        <v>38</v>
      </c>
      <c r="B29" s="1">
        <f>SUM(B26:B28)</f>
        <v>12</v>
      </c>
      <c r="C29" s="1">
        <f t="shared" ref="C29:D29" si="2">SUM(C26:C28)</f>
        <v>27</v>
      </c>
      <c r="D29" s="1">
        <f t="shared" si="2"/>
        <v>27</v>
      </c>
      <c r="E29" s="4"/>
    </row>
    <row r="30" spans="1:5">
      <c r="A30" s="3" t="s">
        <v>26</v>
      </c>
      <c r="B30" s="4">
        <v>2</v>
      </c>
      <c r="C30" s="4">
        <v>4</v>
      </c>
      <c r="D30" s="4">
        <v>4</v>
      </c>
      <c r="E30" s="4"/>
    </row>
    <row r="31" spans="1:5">
      <c r="A31" s="3" t="s">
        <v>27</v>
      </c>
      <c r="B31" s="4">
        <v>14</v>
      </c>
      <c r="C31" s="4">
        <v>28</v>
      </c>
      <c r="D31" s="4">
        <v>28</v>
      </c>
      <c r="E31" s="4"/>
    </row>
    <row r="32" spans="1:5">
      <c r="A32" s="6" t="s">
        <v>28</v>
      </c>
      <c r="B32" s="1">
        <f>SUM(B30:B31)</f>
        <v>16</v>
      </c>
      <c r="C32" s="1">
        <f t="shared" ref="C32:D32" si="3">SUM(C30:C31)</f>
        <v>32</v>
      </c>
      <c r="D32" s="1">
        <f t="shared" si="3"/>
        <v>32</v>
      </c>
      <c r="E32" s="4"/>
    </row>
    <row r="33" spans="1:6">
      <c r="A33" s="6" t="s">
        <v>29</v>
      </c>
      <c r="B33" s="1">
        <v>1</v>
      </c>
      <c r="C33" s="1">
        <v>3</v>
      </c>
      <c r="D33" s="1">
        <v>3</v>
      </c>
      <c r="E33" s="4"/>
    </row>
    <row r="34" spans="1:6">
      <c r="A34" s="3" t="s">
        <v>30</v>
      </c>
      <c r="B34" s="4">
        <v>3</v>
      </c>
      <c r="C34" s="4">
        <v>7</v>
      </c>
      <c r="D34" s="4">
        <v>7</v>
      </c>
      <c r="E34" s="4"/>
    </row>
    <row r="35" spans="1:6">
      <c r="A35" s="3" t="s">
        <v>31</v>
      </c>
      <c r="B35" s="4">
        <v>4</v>
      </c>
      <c r="C35" s="4">
        <v>4</v>
      </c>
      <c r="D35" s="4">
        <v>8</v>
      </c>
      <c r="E35" s="4"/>
    </row>
    <row r="36" spans="1:6">
      <c r="A36" s="6" t="s">
        <v>32</v>
      </c>
      <c r="B36" s="1">
        <f>SUM(B34:B35)</f>
        <v>7</v>
      </c>
      <c r="C36" s="1">
        <f t="shared" ref="C36:D36" si="4">SUM(C34:C35)</f>
        <v>11</v>
      </c>
      <c r="D36" s="1">
        <f t="shared" si="4"/>
        <v>15</v>
      </c>
      <c r="E36" s="4"/>
    </row>
    <row r="37" spans="1:6">
      <c r="A37" s="6" t="s">
        <v>33</v>
      </c>
      <c r="B37" s="1">
        <v>5</v>
      </c>
      <c r="C37" s="1">
        <v>12</v>
      </c>
      <c r="D37" s="1">
        <v>12</v>
      </c>
      <c r="E37" s="4"/>
    </row>
    <row r="38" spans="1:6">
      <c r="A38" s="6" t="s">
        <v>34</v>
      </c>
      <c r="B38" s="1">
        <v>6</v>
      </c>
      <c r="C38" s="1">
        <v>14</v>
      </c>
      <c r="D38" s="1">
        <v>14</v>
      </c>
      <c r="E38" s="5"/>
    </row>
    <row r="39" spans="1:6">
      <c r="A39" s="6" t="s">
        <v>35</v>
      </c>
      <c r="B39" s="1">
        <v>4</v>
      </c>
      <c r="C39" s="1">
        <v>11</v>
      </c>
      <c r="D39" s="1">
        <v>11</v>
      </c>
      <c r="E39" s="4"/>
    </row>
    <row r="40" spans="1:6">
      <c r="A40" s="6" t="s">
        <v>36</v>
      </c>
      <c r="B40" s="1">
        <v>2</v>
      </c>
      <c r="C40" s="1">
        <v>2</v>
      </c>
      <c r="D40" s="1">
        <v>4</v>
      </c>
      <c r="E40" s="4"/>
    </row>
    <row r="41" spans="1:6">
      <c r="A41" s="6" t="s">
        <v>37</v>
      </c>
      <c r="B41" s="1">
        <v>1</v>
      </c>
      <c r="C41" s="1">
        <v>3</v>
      </c>
      <c r="D41" s="1">
        <v>3</v>
      </c>
      <c r="E41" s="4"/>
    </row>
    <row r="42" spans="1:6">
      <c r="A42" s="6" t="s">
        <v>43</v>
      </c>
      <c r="B42" s="1">
        <v>1</v>
      </c>
      <c r="C42" s="1">
        <v>2</v>
      </c>
      <c r="D42" s="1">
        <v>2</v>
      </c>
      <c r="E42" s="4"/>
    </row>
    <row r="43" spans="1:6">
      <c r="A43" s="1" t="s">
        <v>42</v>
      </c>
      <c r="B43" s="1">
        <f>SUM(B10+B11+B12+B15+B18+B19+B20+B21+B22+B25+B29+B32+B33+B36+B37+B38+B39+B40+B41+B42)</f>
        <v>162.5</v>
      </c>
      <c r="C43" s="1">
        <f t="shared" ref="C43:D43" si="5">SUM(C10+C11+C12+C15+C18+C19+C20+C21+C22+C25+C29+C32+C33+C36+C37+C38+C39+C40+C41+C42)</f>
        <v>325.5</v>
      </c>
      <c r="D43" s="1">
        <f t="shared" si="5"/>
        <v>347.5</v>
      </c>
      <c r="E43" s="1"/>
      <c r="F43" s="8"/>
    </row>
  </sheetData>
  <phoneticPr fontId="2" type="noConversion"/>
  <pageMargins left="0.23622047244094488" right="0.23622047244094488" top="0.39370078740157483" bottom="0.39370078740157483" header="0.11811023622047244" footer="0.1181102362204724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2018-08-15T05:21:57Z</cp:lastPrinted>
  <dcterms:created xsi:type="dcterms:W3CDTF">2018-03-15T07:05:37Z</dcterms:created>
  <dcterms:modified xsi:type="dcterms:W3CDTF">2018-09-26T01:21:39Z</dcterms:modified>
</cp:coreProperties>
</file>