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35" windowWidth="21840" windowHeight="9210" tabRatio="267" activeTab="1"/>
  </bookViews>
  <sheets>
    <sheet name="109-1各系支援數" sheetId="1" r:id="rId1"/>
    <sheet name="109-1各系開課清單" sheetId="2" r:id="rId2"/>
  </sheets>
  <definedNames>
    <definedName name="_xlnm._FilterDatabase" localSheetId="1" hidden="1">'109-1各系開課清單'!$A$1:$S$156</definedName>
    <definedName name="_xlnm.Print_Titles" localSheetId="1">'109-1各系開課清單'!$1:$1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2" l="1"/>
  <c r="H156" i="2"/>
  <c r="C11" i="1" l="1"/>
  <c r="D11" i="1"/>
  <c r="B11" i="1"/>
  <c r="B35" i="1"/>
  <c r="C27" i="1" l="1"/>
  <c r="D27" i="1"/>
  <c r="B27" i="1"/>
  <c r="C39" i="1"/>
  <c r="D39" i="1"/>
  <c r="B39" i="1"/>
  <c r="D35" i="1" l="1"/>
  <c r="C35" i="1"/>
  <c r="D31" i="1"/>
  <c r="C31" i="1"/>
  <c r="B31" i="1"/>
  <c r="D19" i="1"/>
  <c r="C19" i="1"/>
  <c r="B19" i="1"/>
  <c r="B48" i="1" s="1"/>
  <c r="B50" i="1" s="1"/>
  <c r="D16" i="1"/>
  <c r="C16" i="1"/>
  <c r="B16" i="1"/>
  <c r="D48" i="1" l="1"/>
  <c r="D50" i="1" s="1"/>
  <c r="C48" i="1"/>
  <c r="C50" i="1" s="1"/>
</calcChain>
</file>

<file path=xl/sharedStrings.xml><?xml version="1.0" encoding="utf-8"?>
<sst xmlns="http://schemas.openxmlformats.org/spreadsheetml/2006/main" count="2498" uniqueCount="564">
  <si>
    <t>應數系-微積分0.5堂</t>
    <phoneticPr fontId="3" type="noConversion"/>
  </si>
  <si>
    <t>11,12</t>
  </si>
  <si>
    <t>13,14</t>
  </si>
  <si>
    <t>46,47</t>
  </si>
  <si>
    <t>48,49</t>
  </si>
  <si>
    <t>51,52</t>
  </si>
  <si>
    <t>53,54</t>
  </si>
  <si>
    <t>UGE11B51A001</t>
  </si>
  <si>
    <t>UGE13B2AA001</t>
  </si>
  <si>
    <t>22,23,24</t>
  </si>
  <si>
    <t>UGE13B2AA002</t>
  </si>
  <si>
    <t>UGE13B2AA003</t>
  </si>
  <si>
    <t>UGE13B2AA004</t>
  </si>
  <si>
    <t>UGE13B2AA005</t>
  </si>
  <si>
    <t>UGE13B2CA001</t>
  </si>
  <si>
    <t>UGE13B2CA002</t>
  </si>
  <si>
    <t>UGE13B2CA003</t>
  </si>
  <si>
    <t>UGE13B2CA004</t>
  </si>
  <si>
    <t>UGE13B2CA006</t>
  </si>
  <si>
    <t>UGE13B2BA002</t>
  </si>
  <si>
    <t>UGE13B2BA003</t>
  </si>
  <si>
    <t>UGE13B2BA004</t>
  </si>
  <si>
    <t>UGE13B2BA005</t>
  </si>
  <si>
    <t>UGE12B3AA006</t>
  </si>
  <si>
    <t>23,24</t>
  </si>
  <si>
    <t>UGE12B3AA009</t>
  </si>
  <si>
    <t>UGE12B3AA010</t>
  </si>
  <si>
    <t>UGE12B3AA011</t>
  </si>
  <si>
    <t>21,22</t>
  </si>
  <si>
    <t>UGE12B3AA015</t>
  </si>
  <si>
    <t>UGE12B3AA019</t>
  </si>
  <si>
    <t>UGE12B3BA014</t>
  </si>
  <si>
    <t>UGE12B3BA015</t>
  </si>
  <si>
    <t>UGE12B3BA016</t>
  </si>
  <si>
    <t>UGE12B3BA017</t>
  </si>
  <si>
    <t>1B,1C</t>
  </si>
  <si>
    <t>UGE12B3BA019</t>
  </si>
  <si>
    <t>UGE12B3BA022</t>
  </si>
  <si>
    <t>UGE12B3CA002</t>
  </si>
  <si>
    <t>UGE12B3CA005</t>
  </si>
  <si>
    <t>UGE12B3CA007</t>
  </si>
  <si>
    <t>UGE12B3CA009</t>
  </si>
  <si>
    <t>UGE12B3CA014</t>
  </si>
  <si>
    <t>UGE12B3CA018</t>
  </si>
  <si>
    <t>UGE12B3CA020</t>
  </si>
  <si>
    <t>UGE12B3DA002</t>
  </si>
  <si>
    <t>UGE12B3DA004</t>
  </si>
  <si>
    <t>UGE12B3DA009</t>
  </si>
  <si>
    <t>UGE12B3DA010</t>
  </si>
  <si>
    <t>UGE12B3DA011</t>
  </si>
  <si>
    <t>UGE11B1AA010</t>
  </si>
  <si>
    <t>UGE11B1AA011</t>
  </si>
  <si>
    <t>UGE11B1AA012</t>
  </si>
  <si>
    <t>UGE12B3BA002</t>
  </si>
  <si>
    <t>UGE12B3BA003</t>
  </si>
  <si>
    <t>UGE13B2CA005</t>
  </si>
  <si>
    <t>UGE11B1AA004</t>
  </si>
  <si>
    <t>UGE11B1AA005</t>
  </si>
  <si>
    <t>UGE11B1AA006</t>
  </si>
  <si>
    <t>UGE11B40A001</t>
  </si>
  <si>
    <t>UGE11B1BA001</t>
  </si>
  <si>
    <t>UGE12B3BA012</t>
  </si>
  <si>
    <t>UGE12B3CA004</t>
  </si>
  <si>
    <t xml:space="preserve"> </t>
    <phoneticPr fontId="2" type="noConversion"/>
  </si>
  <si>
    <t>小計</t>
    <phoneticPr fontId="3" type="noConversion"/>
  </si>
  <si>
    <t>微積分</t>
    <phoneticPr fontId="2" type="noConversion"/>
  </si>
  <si>
    <t>合計</t>
    <phoneticPr fontId="2" type="noConversion"/>
  </si>
  <si>
    <r>
      <rPr>
        <b/>
        <sz val="11"/>
        <color theme="1"/>
        <rFont val="標楷體"/>
        <family val="4"/>
        <charset val="136"/>
      </rPr>
      <t>系所</t>
    </r>
  </si>
  <si>
    <r>
      <rPr>
        <b/>
        <sz val="11"/>
        <color theme="1"/>
        <rFont val="標楷體"/>
        <family val="4"/>
        <charset val="136"/>
      </rPr>
      <t>開班數</t>
    </r>
  </si>
  <si>
    <r>
      <rPr>
        <b/>
        <sz val="11"/>
        <color theme="1"/>
        <rFont val="標楷體"/>
        <family val="4"/>
        <charset val="136"/>
      </rPr>
      <t>學分數</t>
    </r>
  </si>
  <si>
    <r>
      <rPr>
        <b/>
        <sz val="11"/>
        <color theme="1"/>
        <rFont val="標楷體"/>
        <family val="4"/>
        <charset val="136"/>
      </rPr>
      <t>時數</t>
    </r>
  </si>
  <si>
    <r>
      <rPr>
        <b/>
        <sz val="11"/>
        <color theme="1"/>
        <rFont val="標楷體"/>
        <family val="4"/>
        <charset val="136"/>
      </rPr>
      <t>備註</t>
    </r>
  </si>
  <si>
    <r>
      <t>00-1</t>
    </r>
    <r>
      <rPr>
        <sz val="11"/>
        <color theme="1"/>
        <rFont val="標楷體"/>
        <family val="4"/>
        <charset val="136"/>
      </rPr>
      <t>通識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</si>
  <si>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</si>
  <si>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中文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</si>
  <si>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</si>
  <si>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</si>
  <si>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</si>
  <si>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</t>
    </r>
  </si>
  <si>
    <r>
      <t>00-1</t>
    </r>
    <r>
      <rPr>
        <sz val="11"/>
        <color theme="1"/>
        <rFont val="標楷體"/>
        <family val="4"/>
        <charset val="136"/>
      </rPr>
      <t>通識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兼</t>
    </r>
    <r>
      <rPr>
        <sz val="11"/>
        <color theme="1"/>
        <rFont val="Times New Roman"/>
        <family val="1"/>
      </rPr>
      <t>)</t>
    </r>
  </si>
  <si>
    <r>
      <t>00-1</t>
    </r>
    <r>
      <rPr>
        <b/>
        <sz val="11"/>
        <color theme="1"/>
        <rFont val="標楷體"/>
        <family val="4"/>
        <charset val="136"/>
      </rPr>
      <t>通識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</si>
  <si>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01-</t>
    </r>
    <r>
      <rPr>
        <b/>
        <sz val="11"/>
        <color theme="1"/>
        <rFont val="標楷體"/>
        <family val="4"/>
        <charset val="136"/>
      </rPr>
      <t>教育系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</si>
  <si>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03-</t>
    </r>
    <r>
      <rPr>
        <b/>
        <sz val="11"/>
        <color theme="1"/>
        <rFont val="標楷體"/>
        <family val="4"/>
        <charset val="136"/>
      </rPr>
      <t>文休系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</si>
  <si>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04-</t>
    </r>
    <r>
      <rPr>
        <sz val="11"/>
        <color theme="1"/>
        <rFont val="標楷體"/>
        <family val="4"/>
        <charset val="136"/>
      </rPr>
      <t>應數系</t>
    </r>
  </si>
  <si>
    <r>
      <t>04-</t>
    </r>
    <r>
      <rPr>
        <sz val="11"/>
        <color theme="1"/>
        <rFont val="標楷體"/>
        <family val="4"/>
        <charset val="136"/>
      </rPr>
      <t>應數系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  <phoneticPr fontId="2" type="noConversion"/>
  </si>
  <si>
    <r>
      <t>04-</t>
    </r>
    <r>
      <rPr>
        <b/>
        <sz val="11"/>
        <color theme="1"/>
        <rFont val="標楷體"/>
        <family val="4"/>
        <charset val="136"/>
      </rPr>
      <t>應數系（小計）</t>
    </r>
  </si>
  <si>
    <r>
      <t>05-</t>
    </r>
    <r>
      <rPr>
        <sz val="11"/>
        <color theme="1"/>
        <rFont val="標楷體"/>
        <family val="4"/>
        <charset val="136"/>
      </rPr>
      <t>體育系</t>
    </r>
  </si>
  <si>
    <r>
      <t>05-</t>
    </r>
    <r>
      <rPr>
        <sz val="11"/>
        <color theme="1"/>
        <rFont val="標楷體"/>
        <family val="4"/>
        <charset val="136"/>
      </rPr>
      <t>體育系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體育課</t>
    </r>
  </si>
  <si>
    <r>
      <t>05-</t>
    </r>
    <r>
      <rPr>
        <b/>
        <sz val="11"/>
        <color theme="1"/>
        <rFont val="標楷體"/>
        <family val="4"/>
        <charset val="136"/>
      </rPr>
      <t>體育系（小計）</t>
    </r>
  </si>
  <si>
    <r>
      <t>06-</t>
    </r>
    <r>
      <rPr>
        <b/>
        <sz val="11"/>
        <color theme="1"/>
        <rFont val="標楷體"/>
        <family val="4"/>
        <charset val="136"/>
      </rPr>
      <t>幼教系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</si>
  <si>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07-</t>
    </r>
    <r>
      <rPr>
        <b/>
        <sz val="11"/>
        <color theme="1"/>
        <rFont val="標楷體"/>
        <family val="4"/>
        <charset val="136"/>
      </rPr>
      <t>美術系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  <phoneticPr fontId="3" type="noConversion"/>
  </si>
  <si>
    <r>
      <t>08-</t>
    </r>
    <r>
      <rPr>
        <b/>
        <sz val="11"/>
        <color theme="1"/>
        <rFont val="標楷體"/>
        <family val="4"/>
        <charset val="136"/>
      </rPr>
      <t>特教系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  <phoneticPr fontId="3" type="noConversion"/>
  </si>
  <si>
    <r>
      <t>09-</t>
    </r>
    <r>
      <rPr>
        <b/>
        <sz val="11"/>
        <color theme="1"/>
        <rFont val="標楷體"/>
        <family val="4"/>
        <charset val="136"/>
      </rPr>
      <t>音樂系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</si>
  <si>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10-</t>
    </r>
    <r>
      <rPr>
        <b/>
        <sz val="11"/>
        <color theme="1"/>
        <rFont val="標楷體"/>
        <family val="4"/>
        <charset val="136"/>
      </rPr>
      <t>應科系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</si>
  <si>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11-</t>
    </r>
    <r>
      <rPr>
        <sz val="11"/>
        <color theme="1"/>
        <rFont val="標楷體"/>
        <family val="4"/>
        <charset val="136"/>
      </rPr>
      <t>資工系</t>
    </r>
    <phoneticPr fontId="2" type="noConversion"/>
  </si>
  <si>
    <r>
      <t>11-</t>
    </r>
    <r>
      <rPr>
        <sz val="11"/>
        <color theme="1"/>
        <rFont val="標楷體"/>
        <family val="4"/>
        <charset val="136"/>
      </rPr>
      <t>資工系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程式設計</t>
    </r>
    <phoneticPr fontId="2" type="noConversion"/>
  </si>
  <si>
    <r>
      <t>11-</t>
    </r>
    <r>
      <rPr>
        <b/>
        <sz val="11"/>
        <color theme="1"/>
        <rFont val="標楷體"/>
        <family val="4"/>
        <charset val="136"/>
      </rPr>
      <t>資工系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</si>
  <si>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12-</t>
    </r>
    <r>
      <rPr>
        <sz val="11"/>
        <color theme="1"/>
        <rFont val="標楷體"/>
        <family val="4"/>
        <charset val="136"/>
      </rPr>
      <t>資管系</t>
    </r>
  </si>
  <si>
    <r>
      <t>12-</t>
    </r>
    <r>
      <rPr>
        <sz val="11"/>
        <color theme="1"/>
        <rFont val="標楷體"/>
        <family val="4"/>
        <charset val="136"/>
      </rPr>
      <t>資管系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程式設計</t>
    </r>
    <phoneticPr fontId="2" type="noConversion"/>
  </si>
  <si>
    <r>
      <t>12-</t>
    </r>
    <r>
      <rPr>
        <sz val="11"/>
        <color theme="1"/>
        <rFont val="標楷體"/>
        <family val="4"/>
        <charset val="136"/>
      </rPr>
      <t>資管系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兼</t>
    </r>
  </si>
  <si>
    <r>
      <t>12-</t>
    </r>
    <r>
      <rPr>
        <b/>
        <sz val="11"/>
        <color theme="1"/>
        <rFont val="標楷體"/>
        <family val="4"/>
        <charset val="136"/>
      </rPr>
      <t>資管系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</si>
  <si>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13-</t>
    </r>
    <r>
      <rPr>
        <sz val="11"/>
        <color theme="1"/>
        <rFont val="標楷體"/>
        <family val="4"/>
        <charset val="136"/>
      </rPr>
      <t>英美系</t>
    </r>
  </si>
  <si>
    <r>
      <t>13-</t>
    </r>
    <r>
      <rPr>
        <sz val="11"/>
        <color theme="1"/>
        <rFont val="標楷體"/>
        <family val="4"/>
        <charset val="136"/>
      </rPr>
      <t>英美系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</si>
  <si>
    <r>
      <t>13-</t>
    </r>
    <r>
      <rPr>
        <b/>
        <sz val="11"/>
        <color theme="1"/>
        <rFont val="標楷體"/>
        <family val="4"/>
        <charset val="136"/>
      </rPr>
      <t>英美系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</si>
  <si>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14-</t>
    </r>
    <r>
      <rPr>
        <b/>
        <sz val="11"/>
        <color theme="1"/>
        <rFont val="標楷體"/>
        <family val="4"/>
        <charset val="136"/>
      </rPr>
      <t>華語系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</si>
  <si>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15-</t>
    </r>
    <r>
      <rPr>
        <sz val="11"/>
        <color theme="1"/>
        <rFont val="標楷體"/>
        <family val="4"/>
        <charset val="136"/>
      </rPr>
      <t>心動系</t>
    </r>
  </si>
  <si>
    <r>
      <t>15-</t>
    </r>
    <r>
      <rPr>
        <sz val="11"/>
        <color theme="1"/>
        <rFont val="標楷體"/>
        <family val="4"/>
        <charset val="136"/>
      </rPr>
      <t>心動系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體育課</t>
    </r>
  </si>
  <si>
    <r>
      <t>15-</t>
    </r>
    <r>
      <rPr>
        <b/>
        <sz val="11"/>
        <color theme="1"/>
        <rFont val="標楷體"/>
        <family val="4"/>
        <charset val="136"/>
      </rPr>
      <t>心動系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</si>
  <si>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16-</t>
    </r>
    <r>
      <rPr>
        <b/>
        <sz val="11"/>
        <color theme="1"/>
        <rFont val="標楷體"/>
        <family val="4"/>
        <charset val="136"/>
      </rPr>
      <t>生科系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</si>
  <si>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18-</t>
    </r>
    <r>
      <rPr>
        <b/>
        <sz val="11"/>
        <color theme="1"/>
        <rFont val="標楷體"/>
        <family val="4"/>
        <charset val="136"/>
      </rPr>
      <t>公事系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</si>
  <si>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19-</t>
    </r>
    <r>
      <rPr>
        <b/>
        <sz val="11"/>
        <color theme="1"/>
        <rFont val="標楷體"/>
        <family val="4"/>
        <charset val="136"/>
      </rPr>
      <t>兒文所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</si>
  <si>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20-</t>
    </r>
    <r>
      <rPr>
        <b/>
        <sz val="11"/>
        <color theme="1"/>
        <rFont val="標楷體"/>
        <family val="4"/>
        <charset val="136"/>
      </rPr>
      <t>競技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標楷體"/>
        <family val="4"/>
        <charset val="136"/>
      </rPr>
      <t>體育課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</si>
  <si>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21-</t>
    </r>
    <r>
      <rPr>
        <sz val="11"/>
        <color theme="1"/>
        <rFont val="標楷體"/>
        <family val="4"/>
        <charset val="136"/>
      </rPr>
      <t>綠資</t>
    </r>
    <r>
      <rPr>
        <b/>
        <sz val="11"/>
        <rFont val="Times New Roman"/>
        <family val="1"/>
      </rPr>
      <t/>
    </r>
    <phoneticPr fontId="2" type="noConversion"/>
  </si>
  <si>
    <r>
      <t>21-</t>
    </r>
    <r>
      <rPr>
        <sz val="11"/>
        <color theme="1"/>
        <rFont val="標楷體"/>
        <family val="4"/>
        <charset val="136"/>
      </rPr>
      <t>綠資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程式設計</t>
    </r>
    <phoneticPr fontId="2" type="noConversion"/>
  </si>
  <si>
    <r>
      <t>21-</t>
    </r>
    <r>
      <rPr>
        <b/>
        <sz val="11"/>
        <color theme="1"/>
        <rFont val="標楷體"/>
        <family val="4"/>
        <charset val="136"/>
      </rPr>
      <t>綠資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標楷體"/>
        <family val="4"/>
        <charset val="136"/>
      </rPr>
      <t>小計</t>
    </r>
    <r>
      <rPr>
        <b/>
        <sz val="11"/>
        <color theme="1"/>
        <rFont val="Times New Roman"/>
        <family val="1"/>
      </rPr>
      <t>)</t>
    </r>
  </si>
  <si>
    <r>
      <t>22-</t>
    </r>
    <r>
      <rPr>
        <b/>
        <sz val="11"/>
        <color theme="1"/>
        <rFont val="標楷體"/>
        <family val="4"/>
        <charset val="136"/>
      </rPr>
      <t>高齡健康照護</t>
    </r>
    <phoneticPr fontId="2" type="noConversion"/>
  </si>
  <si>
    <r>
      <rPr>
        <b/>
        <sz val="12"/>
        <rFont val="標楷體"/>
        <family val="4"/>
        <charset val="136"/>
      </rPr>
      <t>開課班級</t>
    </r>
  </si>
  <si>
    <r>
      <rPr>
        <b/>
        <sz val="12"/>
        <rFont val="標楷體"/>
        <family val="4"/>
        <charset val="136"/>
      </rPr>
      <t>科目代碼</t>
    </r>
  </si>
  <si>
    <r>
      <rPr>
        <b/>
        <sz val="12"/>
        <rFont val="標楷體"/>
        <family val="4"/>
        <charset val="136"/>
      </rPr>
      <t>必選修</t>
    </r>
  </si>
  <si>
    <r>
      <rPr>
        <b/>
        <sz val="12"/>
        <rFont val="標楷體"/>
        <family val="4"/>
        <charset val="136"/>
      </rPr>
      <t>學分</t>
    </r>
  </si>
  <si>
    <r>
      <rPr>
        <b/>
        <sz val="12"/>
        <rFont val="標楷體"/>
        <family val="4"/>
        <charset val="136"/>
      </rPr>
      <t>時數</t>
    </r>
  </si>
  <si>
    <r>
      <rPr>
        <b/>
        <sz val="12"/>
        <rFont val="標楷體"/>
        <family val="4"/>
        <charset val="136"/>
      </rPr>
      <t>人數上限</t>
    </r>
  </si>
  <si>
    <r>
      <rPr>
        <b/>
        <sz val="12"/>
        <rFont val="標楷體"/>
        <family val="4"/>
        <charset val="136"/>
      </rPr>
      <t>外語授課</t>
    </r>
  </si>
  <si>
    <r>
      <rPr>
        <b/>
        <sz val="12"/>
        <rFont val="標楷體"/>
        <family val="4"/>
        <charset val="136"/>
      </rPr>
      <t>遠距教學</t>
    </r>
  </si>
  <si>
    <r>
      <rPr>
        <b/>
        <sz val="12"/>
        <rFont val="標楷體"/>
        <family val="4"/>
        <charset val="136"/>
      </rPr>
      <t>數位學習認證</t>
    </r>
  </si>
  <si>
    <r>
      <rPr>
        <b/>
        <sz val="12"/>
        <rFont val="標楷體"/>
        <family val="4"/>
        <charset val="136"/>
      </rPr>
      <t>同意校外生跨校選修</t>
    </r>
  </si>
  <si>
    <r>
      <rPr>
        <b/>
        <sz val="12"/>
        <rFont val="標楷體"/>
        <family val="4"/>
        <charset val="136"/>
      </rPr>
      <t>任課老師</t>
    </r>
  </si>
  <si>
    <r>
      <rPr>
        <b/>
        <sz val="12"/>
        <rFont val="標楷體"/>
        <family val="4"/>
        <charset val="136"/>
      </rPr>
      <t>任課老師系所</t>
    </r>
    <phoneticPr fontId="3" type="noConversion"/>
  </si>
  <si>
    <r>
      <rPr>
        <b/>
        <sz val="12"/>
        <rFont val="標楷體"/>
        <family val="4"/>
        <charset val="136"/>
      </rPr>
      <t>場地</t>
    </r>
  </si>
  <si>
    <r>
      <rPr>
        <b/>
        <sz val="12"/>
        <rFont val="標楷體"/>
        <family val="4"/>
        <charset val="136"/>
      </rPr>
      <t>節次</t>
    </r>
  </si>
  <si>
    <r>
      <rPr>
        <b/>
        <sz val="12"/>
        <rFont val="標楷體"/>
        <family val="4"/>
        <charset val="136"/>
      </rPr>
      <t>鐘點數設定</t>
    </r>
  </si>
  <si>
    <r>
      <rPr>
        <b/>
        <sz val="12"/>
        <rFont val="標楷體"/>
        <family val="4"/>
        <charset val="136"/>
      </rPr>
      <t>合班</t>
    </r>
  </si>
  <si>
    <r>
      <rPr>
        <b/>
        <sz val="12"/>
        <rFont val="標楷體"/>
        <family val="4"/>
        <charset val="136"/>
      </rPr>
      <t>備註</t>
    </r>
  </si>
  <si>
    <r>
      <rPr>
        <sz val="12"/>
        <rFont val="標楷體"/>
        <family val="4"/>
        <charset val="136"/>
      </rPr>
      <t>通識二</t>
    </r>
  </si>
  <si>
    <r>
      <rPr>
        <sz val="12"/>
        <rFont val="標楷體"/>
        <family val="4"/>
        <charset val="136"/>
      </rPr>
      <t>婚姻與家庭</t>
    </r>
  </si>
  <si>
    <r>
      <rPr>
        <sz val="12"/>
        <rFont val="標楷體"/>
        <family val="4"/>
        <charset val="136"/>
      </rPr>
      <t>選修</t>
    </r>
  </si>
  <si>
    <r>
      <rPr>
        <sz val="12"/>
        <rFont val="標楷體"/>
        <family val="4"/>
        <charset val="136"/>
      </rPr>
      <t>否</t>
    </r>
  </si>
  <si>
    <r>
      <rPr>
        <sz val="12"/>
        <rFont val="標楷體"/>
        <family val="4"/>
        <charset val="136"/>
      </rPr>
      <t>是</t>
    </r>
  </si>
  <si>
    <r>
      <rPr>
        <sz val="12"/>
        <rFont val="標楷體"/>
        <family val="4"/>
        <charset val="136"/>
      </rPr>
      <t>林貴美</t>
    </r>
  </si>
  <si>
    <r>
      <t>A203(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</si>
  <si>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rPr>
        <sz val="11"/>
        <rFont val="標楷體"/>
        <family val="4"/>
        <charset val="136"/>
      </rPr>
      <t>一般</t>
    </r>
  </si>
  <si>
    <t/>
  </si>
  <si>
    <r>
      <rPr>
        <sz val="10"/>
        <rFont val="標楷體"/>
        <family val="4"/>
        <charset val="136"/>
      </rPr>
      <t>一、初選階段限大二學生選修，幼教系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含幼教系原住民專班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學生不得選修。
二、加退選階段，二、三、四學生選修，但幼教系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含幼教系原住民專班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學生不得選修。</t>
    </r>
  </si>
  <si>
    <r>
      <rPr>
        <sz val="12"/>
        <rFont val="標楷體"/>
        <family val="4"/>
        <charset val="136"/>
      </rPr>
      <t>人際關係與溝通</t>
    </r>
  </si>
  <si>
    <r>
      <rPr>
        <sz val="10"/>
        <rFont val="標楷體"/>
        <family val="4"/>
        <charset val="136"/>
      </rPr>
      <t>一、初選階段限大二學生選修，幼教系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含幼教系原住民專班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及教育學程學生不得選修。
二、加退選階段，二、三、四學生選修，但幼教系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含幼教系原住民專班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及教育學程學生不得選修。</t>
    </r>
  </si>
  <si>
    <t>UGE12B3DA008</t>
  </si>
  <si>
    <r>
      <rPr>
        <sz val="12"/>
        <rFont val="標楷體"/>
        <family val="4"/>
        <charset val="136"/>
      </rPr>
      <t>服務學習</t>
    </r>
  </si>
  <si>
    <r>
      <rPr>
        <sz val="12"/>
        <rFont val="標楷體"/>
        <family val="4"/>
        <charset val="136"/>
      </rPr>
      <t>譚昌國</t>
    </r>
  </si>
  <si>
    <r>
      <t>H202-1(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)(53)</t>
    </r>
  </si>
  <si>
    <r>
      <rPr>
        <sz val="10"/>
        <rFont val="標楷體"/>
        <family val="4"/>
        <charset val="136"/>
      </rPr>
      <t>一、初選階段，大二學生選修。
二、加退選階段，二、三、四學生選修。</t>
    </r>
  </si>
  <si>
    <r>
      <rPr>
        <sz val="12"/>
        <rFont val="標楷體"/>
        <family val="4"/>
        <charset val="136"/>
      </rPr>
      <t>理財與人生規劃</t>
    </r>
  </si>
  <si>
    <r>
      <rPr>
        <sz val="12"/>
        <rFont val="標楷體"/>
        <family val="4"/>
        <charset val="136"/>
      </rPr>
      <t>陳盈如</t>
    </r>
  </si>
  <si>
    <r>
      <t>TA103(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)(67)</t>
    </r>
  </si>
  <si>
    <r>
      <rPr>
        <sz val="12"/>
        <rFont val="標楷體"/>
        <family val="4"/>
        <charset val="136"/>
      </rPr>
      <t>羅炳和</t>
    </r>
  </si>
  <si>
    <r>
      <t>SEB105(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)(80)</t>
    </r>
  </si>
  <si>
    <r>
      <rPr>
        <sz val="12"/>
        <rFont val="標楷體"/>
        <family val="4"/>
        <charset val="136"/>
      </rPr>
      <t>健康促進與身體調適</t>
    </r>
  </si>
  <si>
    <r>
      <rPr>
        <sz val="12"/>
        <rFont val="標楷體"/>
        <family val="4"/>
        <charset val="136"/>
      </rPr>
      <t>何永彬</t>
    </r>
  </si>
  <si>
    <r>
      <t>G114(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)(77)</t>
    </r>
  </si>
  <si>
    <r>
      <rPr>
        <sz val="12"/>
        <rFont val="標楷體"/>
        <family val="4"/>
        <charset val="136"/>
      </rPr>
      <t>劉美珠</t>
    </r>
  </si>
  <si>
    <r>
      <t>H216(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)(70)</t>
    </r>
  </si>
  <si>
    <r>
      <rPr>
        <sz val="12"/>
        <rFont val="標楷體"/>
        <family val="4"/>
        <charset val="136"/>
      </rPr>
      <t>戶外歷險與探索</t>
    </r>
  </si>
  <si>
    <r>
      <rPr>
        <sz val="12"/>
        <rFont val="標楷體"/>
        <family val="4"/>
        <charset val="136"/>
      </rPr>
      <t>李潛龍</t>
    </r>
  </si>
  <si>
    <r>
      <t>TB102(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)(50)</t>
    </r>
  </si>
  <si>
    <r>
      <rPr>
        <sz val="10"/>
        <rFont val="標楷體"/>
        <family val="4"/>
        <charset val="136"/>
      </rPr>
      <t>一、初選階段，大二學生選修。
二、加退選階段，二、三、四學生選修。
三、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學年度前（含）入學之學生，不得修習本課，因本課程無法等同（認列）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學年度（含前）通識課程綱要課程。</t>
    </r>
  </si>
  <si>
    <r>
      <rPr>
        <sz val="12"/>
        <rFont val="標楷體"/>
        <family val="4"/>
        <charset val="136"/>
      </rPr>
      <t>性別關係與健康家庭</t>
    </r>
  </si>
  <si>
    <r>
      <rPr>
        <sz val="12"/>
        <rFont val="標楷體"/>
        <family val="4"/>
        <charset val="136"/>
      </rPr>
      <t>李秀妃</t>
    </r>
  </si>
  <si>
    <r>
      <t>TC222(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)(50)</t>
    </r>
  </si>
  <si>
    <r>
      <rPr>
        <sz val="10"/>
        <rFont val="標楷體"/>
        <family val="4"/>
        <charset val="136"/>
      </rPr>
      <t>一、初選階段，大二學生選修。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二、加退選階段，二、三、四學生選修。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三、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學年度前（含）入學之學生，不得修習本課，因本課程無法等同（認列）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學年度（含前）通識課程綱要課程。</t>
    </r>
  </si>
  <si>
    <t>UGE12B3DA017</t>
  </si>
  <si>
    <r>
      <rPr>
        <sz val="12"/>
        <rFont val="標楷體"/>
        <family val="4"/>
        <charset val="136"/>
      </rPr>
      <t>營養與保健</t>
    </r>
  </si>
  <si>
    <r>
      <rPr>
        <sz val="12"/>
        <rFont val="標楷體"/>
        <family val="4"/>
        <charset val="136"/>
      </rPr>
      <t>黃惠雪</t>
    </r>
  </si>
  <si>
    <r>
      <t>D202(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)(80)</t>
    </r>
  </si>
  <si>
    <r>
      <rPr>
        <sz val="12"/>
        <rFont val="標楷體"/>
        <family val="4"/>
        <charset val="136"/>
      </rPr>
      <t>通識一</t>
    </r>
  </si>
  <si>
    <r>
      <rPr>
        <sz val="12"/>
        <rFont val="標楷體"/>
        <family val="4"/>
        <charset val="136"/>
      </rPr>
      <t>中文閱讀與寫作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</si>
  <si>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必修</t>
    </r>
  </si>
  <si>
    <r>
      <t>A201(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</si>
  <si>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t>(</t>
    </r>
    <r>
      <rPr>
        <sz val="10"/>
        <rFont val="標楷體"/>
        <family val="4"/>
        <charset val="136"/>
      </rPr>
      <t>新聘教師洪佳如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一、限心動系一年級學生選修。二、加退選期間開放二、三、四學生選修。三、復學生請自行選課。</t>
    </r>
  </si>
  <si>
    <r>
      <rPr>
        <sz val="12"/>
        <rFont val="標楷體"/>
        <family val="4"/>
        <charset val="136"/>
      </rPr>
      <t>王蕙瑄</t>
    </r>
  </si>
  <si>
    <r>
      <t>A202(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</si>
  <si>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rPr>
        <sz val="10"/>
        <rFont val="標楷體"/>
        <family val="4"/>
        <charset val="136"/>
      </rPr>
      <t>一、限音樂系一年級學生選修。
二、加退選期間開放二、三、四學生選修。
三、復學生請自行選課。</t>
    </r>
  </si>
  <si>
    <r>
      <rPr>
        <sz val="12"/>
        <rFont val="標楷體"/>
        <family val="4"/>
        <charset val="136"/>
      </rPr>
      <t>曾瓊瑤</t>
    </r>
  </si>
  <si>
    <r>
      <rPr>
        <sz val="10"/>
        <rFont val="標楷體"/>
        <family val="4"/>
        <charset val="136"/>
      </rPr>
      <t>一、限英美系一年級學生選修。
二、加退選期間開放二、三、四學生選修。
三、復學生請自行選課。</t>
    </r>
  </si>
  <si>
    <r>
      <t>(</t>
    </r>
    <r>
      <rPr>
        <sz val="10"/>
        <rFont val="標楷體"/>
        <family val="4"/>
        <charset val="136"/>
      </rPr>
      <t>新聘教師洪佳如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一、限公事系一年級學生選修。二、加退選期間開放二、三、四學生選修。三、復學生請自行選課。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</si>
  <si>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一、限美術系一年級學生選修。
二、加退選期間開放二、三、四學生選修。
三、復學生請自行選課。</t>
    </r>
  </si>
  <si>
    <r>
      <rPr>
        <sz val="10"/>
        <rFont val="標楷體"/>
        <family val="4"/>
        <charset val="136"/>
      </rPr>
      <t>一、限華語系一年級學生選修。
二、加退選期間開放二、三、四學生選修。
三、復學生請自行選課。</t>
    </r>
  </si>
  <si>
    <r>
      <rPr>
        <sz val="12"/>
        <rFont val="標楷體"/>
        <family val="4"/>
        <charset val="136"/>
      </rPr>
      <t>邱常婷</t>
    </r>
  </si>
  <si>
    <r>
      <rPr>
        <sz val="10"/>
        <rFont val="標楷體"/>
        <family val="4"/>
        <charset val="136"/>
      </rPr>
      <t>一、限幼教系一年級學生選修。
二、加退選期間開放二、三、四學生選修。
三、復學生請自行選課。</t>
    </r>
  </si>
  <si>
    <r>
      <rPr>
        <sz val="10"/>
        <rFont val="標楷體"/>
        <family val="4"/>
        <charset val="136"/>
      </rPr>
      <t>一、限數媒系一年級學生選修。二、加退選期間開放二、三、四學生選修。三、復學生請自行選課。</t>
    </r>
  </si>
  <si>
    <r>
      <rPr>
        <sz val="12"/>
        <rFont val="標楷體"/>
        <family val="4"/>
        <charset val="136"/>
      </rPr>
      <t>謝予騰</t>
    </r>
  </si>
  <si>
    <r>
      <t>(</t>
    </r>
    <r>
      <rPr>
        <sz val="10"/>
        <rFont val="標楷體"/>
        <family val="4"/>
        <charset val="136"/>
      </rPr>
      <t>謝予騰師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一、限體育系一年級學生選修。二、加退選期間開放二、三、四學生選修。三、復學生請自行選課。</t>
    </r>
  </si>
  <si>
    <r>
      <rPr>
        <sz val="12"/>
        <rFont val="標楷體"/>
        <family val="4"/>
        <charset val="136"/>
      </rPr>
      <t>林彤</t>
    </r>
  </si>
  <si>
    <r>
      <t>A306(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</si>
  <si>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0"/>
        <rFont val="標楷體"/>
        <family val="4"/>
        <charset val="136"/>
      </rPr>
      <t>一、限教育系一年級學生選修。二、加退選期間開放二、三、四學生選修。三、復學生請自行選課。</t>
    </r>
  </si>
  <si>
    <r>
      <t>00-</t>
    </r>
    <r>
      <rPr>
        <sz val="12"/>
        <rFont val="標楷體"/>
        <family val="4"/>
        <charset val="136"/>
      </rPr>
      <t>通識</t>
    </r>
    <phoneticPr fontId="3" type="noConversion"/>
  </si>
  <si>
    <r>
      <rPr>
        <sz val="10"/>
        <rFont val="標楷體"/>
        <family val="4"/>
        <charset val="136"/>
      </rPr>
      <t>一、限特教系一年級學生選修。二、加退選期間開放二、三、四學生選修。三、復學生請自行選課。</t>
    </r>
  </si>
  <si>
    <r>
      <t>(</t>
    </r>
    <r>
      <rPr>
        <sz val="10"/>
        <rFont val="標楷體"/>
        <family val="4"/>
        <charset val="136"/>
      </rPr>
      <t>邱常婷師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一、限運競學程一年級學生選修。二、加退選期間開放二、三、四學生選修。三、復學生請自行選課。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</si>
  <si>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一、限幼教系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原住民專班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一年級學生選修。
二、加退選期間開放二、三、四學生選修。
三、復學生請自行選課。</t>
    </r>
  </si>
  <si>
    <r>
      <rPr>
        <sz val="10"/>
        <rFont val="標楷體"/>
        <family val="4"/>
        <charset val="136"/>
      </rPr>
      <t>一、限文休系一年級學生選修。二、加退選期間開放二、三、四學生選修。三、復學生請自行選課。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</si>
  <si>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一、限應科系－物理一年級學生選修。二、加退選期間開放二、三、四學生選修。三、復學生請自行選課。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</si>
  <si>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一、限應數系一年級學生選修。二、加退選期間開放二、三、四學生選修。三、復學生請自行選課。</t>
    </r>
  </si>
  <si>
    <r>
      <t>(</t>
    </r>
    <r>
      <rPr>
        <sz val="10"/>
        <rFont val="標楷體"/>
        <family val="4"/>
        <charset val="136"/>
      </rPr>
      <t>林彤師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一、限生科系一年級學生選修。二、加退選期間開放二、三、四學生選修。三、復學生請自行選課。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</si>
  <si>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一、限應科系－化學一年級學生選修。二、加退選期間開放二、三、四學生選修。三、復學生請自行選課。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</si>
  <si>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一、限資工系一乙學生選修。二、加退選期間開放二、三、四學生選修。三、復學生請自行選課。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</si>
  <si>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一、限資管系一年級學生選修。二、加退選期間開放二、三、四學生選修。三、復學生請自行選課。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</si>
  <si>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一、限資工系一甲學生選修。二、加退選期間開放二、三、四學生選修。三、復學生請自行選課。</t>
    </r>
  </si>
  <si>
    <r>
      <t>A103(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</si>
  <si>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t>(</t>
    </r>
    <r>
      <rPr>
        <sz val="10"/>
        <rFont val="標楷體"/>
        <family val="4"/>
        <charset val="136"/>
      </rPr>
      <t>新聘洪佳如師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一、限高照原民專班學生選修。二、加退選期間開放二、三、四學生選修。三、復學生請自行選課。</t>
    </r>
  </si>
  <si>
    <r>
      <rPr>
        <sz val="10"/>
        <rFont val="標楷體"/>
        <family val="4"/>
        <charset val="136"/>
      </rPr>
      <t>一、限綠資學程一年級學生選修。二、加退選期間開放二、三、四學生選修。三、復學生請自行選課。</t>
    </r>
  </si>
  <si>
    <r>
      <rPr>
        <sz val="12"/>
        <rFont val="標楷體"/>
        <family val="4"/>
        <charset val="136"/>
      </rPr>
      <t>程式設計</t>
    </r>
  </si>
  <si>
    <r>
      <rPr>
        <sz val="12"/>
        <rFont val="標楷體"/>
        <family val="4"/>
        <charset val="136"/>
      </rPr>
      <t>林俊男</t>
    </r>
  </si>
  <si>
    <r>
      <t>D302(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</si>
  <si>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0"/>
        <rFont val="標楷體"/>
        <family val="4"/>
        <charset val="136"/>
      </rPr>
      <t>本課程為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學年度大一必修課程，本課程限特教系一年級學生選修。</t>
    </r>
  </si>
  <si>
    <r>
      <rPr>
        <sz val="12"/>
        <rFont val="標楷體"/>
        <family val="4"/>
        <charset val="136"/>
      </rPr>
      <t>辛信興</t>
    </r>
  </si>
  <si>
    <r>
      <t>SEC111(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)(55)</t>
    </r>
  </si>
  <si>
    <r>
      <rPr>
        <sz val="10"/>
        <rFont val="標楷體"/>
        <family val="4"/>
        <charset val="136"/>
      </rPr>
      <t>本課程為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學年度大一必修課程，本課程限運競學程一年級學生選修。</t>
    </r>
  </si>
  <si>
    <r>
      <rPr>
        <sz val="10"/>
        <rFont val="標楷體"/>
        <family val="4"/>
        <charset val="136"/>
      </rPr>
      <t>本課程為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學年度大一必修課程，本課程限體育學一年級學生選修。</t>
    </r>
  </si>
  <si>
    <r>
      <rPr>
        <sz val="12"/>
        <rFont val="標楷體"/>
        <family val="4"/>
        <charset val="136"/>
      </rPr>
      <t>陳世曄</t>
    </r>
  </si>
  <si>
    <r>
      <rPr>
        <sz val="10"/>
        <rFont val="標楷體"/>
        <family val="4"/>
        <charset val="136"/>
      </rPr>
      <t>本課程為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學年度大一必修課程，本課程限美術系一年級學生選修。</t>
    </r>
  </si>
  <si>
    <r>
      <rPr>
        <sz val="10"/>
        <rFont val="標楷體"/>
        <family val="4"/>
        <charset val="136"/>
      </rPr>
      <t>本課程為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學年度大一必修課程，本課程限音樂系一年級學生選修。</t>
    </r>
  </si>
  <si>
    <r>
      <rPr>
        <sz val="12"/>
        <rFont val="標楷體"/>
        <family val="4"/>
        <charset val="136"/>
      </rPr>
      <t>蔡家緯</t>
    </r>
  </si>
  <si>
    <r>
      <rPr>
        <sz val="10"/>
        <rFont val="標楷體"/>
        <family val="4"/>
        <charset val="136"/>
      </rPr>
      <t>本課程為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學年度大一必修課程，本課程限英美系一年級學生選修。</t>
    </r>
  </si>
  <si>
    <t>UGE12B3AA001</t>
  </si>
  <si>
    <r>
      <rPr>
        <sz val="12"/>
        <rFont val="標楷體"/>
        <family val="4"/>
        <charset val="136"/>
      </rPr>
      <t>通識教育講座課程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美學、哲學與文化實踐</t>
    </r>
  </si>
  <si>
    <r>
      <rPr>
        <sz val="12"/>
        <rFont val="標楷體"/>
        <family val="4"/>
        <charset val="136"/>
      </rPr>
      <t>王蕙瑄</t>
    </r>
    <r>
      <rPr>
        <sz val="12"/>
        <rFont val="Times New Roman"/>
        <family val="1"/>
      </rPr>
      <t>,</t>
    </r>
    <r>
      <rPr>
        <sz val="12"/>
        <rFont val="標楷體"/>
        <family val="4"/>
        <charset val="136"/>
      </rPr>
      <t>郭美女</t>
    </r>
  </si>
  <si>
    <r>
      <t>C108(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)(192)</t>
    </r>
  </si>
  <si>
    <r>
      <rPr>
        <sz val="10"/>
        <rFont val="標楷體"/>
        <family val="4"/>
        <charset val="136"/>
      </rPr>
      <t>一、本課程一、二、三、四年級學生選修。二、第一堂課，請務必出席。</t>
    </r>
  </si>
  <si>
    <r>
      <rPr>
        <sz val="12"/>
        <rFont val="標楷體"/>
        <family val="4"/>
        <charset val="136"/>
      </rPr>
      <t>全民國防教育軍事訓練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國防科技</t>
    </r>
  </si>
  <si>
    <r>
      <rPr>
        <sz val="12"/>
        <rFont val="標楷體"/>
        <family val="4"/>
        <charset val="136"/>
      </rPr>
      <t>高泉元</t>
    </r>
  </si>
  <si>
    <r>
      <t>D101(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)(85)</t>
    </r>
  </si>
  <si>
    <r>
      <rPr>
        <sz val="10"/>
        <rFont val="標楷體"/>
        <family val="4"/>
        <charset val="136"/>
      </rPr>
      <t>「全民國防教育軍事訓練」課程第一門選修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學分／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小時，可併計「向度二：公民、社會與全球視野」應修學分數內，其餘選修課程不得再折算畢業最低學分數。</t>
    </r>
  </si>
  <si>
    <r>
      <rPr>
        <sz val="12"/>
        <rFont val="標楷體"/>
        <family val="4"/>
        <charset val="136"/>
      </rPr>
      <t>全民國防教育軍事訓練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國防政策</t>
    </r>
  </si>
  <si>
    <r>
      <rPr>
        <sz val="12"/>
        <rFont val="標楷體"/>
        <family val="4"/>
        <charset val="136"/>
      </rPr>
      <t>張松霖</t>
    </r>
  </si>
  <si>
    <r>
      <rPr>
        <sz val="12"/>
        <rFont val="標楷體"/>
        <family val="4"/>
        <charset val="136"/>
      </rPr>
      <t>文學概論</t>
    </r>
  </si>
  <si>
    <r>
      <rPr>
        <sz val="12"/>
        <rFont val="標楷體"/>
        <family val="4"/>
        <charset val="136"/>
      </rPr>
      <t>必選修</t>
    </r>
  </si>
  <si>
    <r>
      <rPr>
        <sz val="12"/>
        <rFont val="標楷體"/>
        <family val="4"/>
        <charset val="136"/>
      </rPr>
      <t>董恕明</t>
    </r>
  </si>
  <si>
    <r>
      <rPr>
        <sz val="10"/>
        <rFont val="標楷體"/>
        <family val="4"/>
        <charset val="136"/>
      </rPr>
      <t>一、初選階段限大一選修，華語系學生不得選修。
二、加退選階段，大一優先，華語系學生不得選修。</t>
    </r>
  </si>
  <si>
    <r>
      <rPr>
        <sz val="12"/>
        <rFont val="標楷體"/>
        <family val="4"/>
        <charset val="136"/>
      </rPr>
      <t>哲學概論</t>
    </r>
  </si>
  <si>
    <r>
      <rPr>
        <sz val="12"/>
        <rFont val="標楷體"/>
        <family val="4"/>
        <charset val="136"/>
      </rPr>
      <t>杜明城</t>
    </r>
  </si>
  <si>
    <r>
      <rPr>
        <sz val="10"/>
        <rFont val="標楷體"/>
        <family val="4"/>
        <charset val="136"/>
      </rPr>
      <t>一、初選階段限大一學生選修，加退選階段，大一優先。</t>
    </r>
  </si>
  <si>
    <r>
      <rPr>
        <sz val="12"/>
        <rFont val="標楷體"/>
        <family val="4"/>
        <charset val="136"/>
      </rPr>
      <t>黃振豊</t>
    </r>
  </si>
  <si>
    <r>
      <t>TA202(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</si>
  <si>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2"/>
        <rFont val="標楷體"/>
        <family val="4"/>
        <charset val="136"/>
      </rPr>
      <t>人類學導論</t>
    </r>
  </si>
  <si>
    <r>
      <t>H302(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)(100)</t>
    </r>
  </si>
  <si>
    <r>
      <rPr>
        <sz val="10"/>
        <rFont val="標楷體"/>
        <family val="4"/>
        <charset val="136"/>
      </rPr>
      <t>一、初選階段限大一學生選修，但高齡健康照護專班學生不得選修。
二、加退選階段，大一優先，但高齡健康照護專班學生不得選修。</t>
    </r>
  </si>
  <si>
    <r>
      <rPr>
        <sz val="12"/>
        <rFont val="標楷體"/>
        <family val="4"/>
        <charset val="136"/>
      </rPr>
      <t>藝術概論</t>
    </r>
  </si>
  <si>
    <r>
      <rPr>
        <sz val="12"/>
        <rFont val="標楷體"/>
        <family val="4"/>
        <charset val="136"/>
      </rPr>
      <t>陳錦忠</t>
    </r>
  </si>
  <si>
    <r>
      <t>A305(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</si>
  <si>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0"/>
        <rFont val="標楷體"/>
        <family val="4"/>
        <charset val="136"/>
      </rPr>
      <t>一、初選階段限大一學生選修，但教育學程學生不得選修。加退選階段，大一優先，教育學程學生不得選修。二、本課程不建議教育系及體育系學生修習。因本課程，非師資職前教育課程，本課程學分不得認列為國小師培學分，選修本課程之學生日後亦不得修習師範學院所開設之同名課程。</t>
    </r>
  </si>
  <si>
    <r>
      <rPr>
        <sz val="12"/>
        <rFont val="標楷體"/>
        <family val="4"/>
        <charset val="136"/>
      </rPr>
      <t>卓淑敏</t>
    </r>
  </si>
  <si>
    <r>
      <t>H225(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)(45)</t>
    </r>
  </si>
  <si>
    <r>
      <rPr>
        <sz val="10"/>
        <rFont val="標楷體"/>
        <family val="4"/>
        <charset val="136"/>
      </rPr>
      <t>一、初選階段限大一學生選修，但教育學程學生不得選修。加退選階段，大一優先，教育學程學生不得選修。
二、本課程不建議教育系及體育系學生修習。因本課程，非師資職前教育課程，本課程學分不得認列為國小師培學分，選修本課程之學生日後亦不得修習師範學院所開設之同名課程。
三、本課程內容與美術系專業基礎課程內容較相似，建議美術系學生不修習本課程。</t>
    </r>
  </si>
  <si>
    <r>
      <rPr>
        <sz val="12"/>
        <rFont val="標楷體"/>
        <family val="4"/>
        <charset val="136"/>
      </rPr>
      <t>史學導論</t>
    </r>
  </si>
  <si>
    <r>
      <rPr>
        <sz val="12"/>
        <rFont val="標楷體"/>
        <family val="4"/>
        <charset val="136"/>
      </rPr>
      <t>賴亮郡</t>
    </r>
  </si>
  <si>
    <r>
      <t>TC301(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)(55)</t>
    </r>
  </si>
  <si>
    <r>
      <rPr>
        <sz val="10"/>
        <rFont val="標楷體"/>
        <family val="4"/>
        <charset val="136"/>
      </rPr>
      <t>一、初選階段限大一學生選修，加退選階段，大一優先。
二、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學年度前（含）入學之學生，不得修習本課，因本課程無法等同（認列）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學年度（含前）通識課程綱要課程。</t>
    </r>
  </si>
  <si>
    <t>UGE13B2BA001</t>
  </si>
  <si>
    <r>
      <rPr>
        <sz val="12"/>
        <rFont val="標楷體"/>
        <family val="4"/>
        <charset val="136"/>
      </rPr>
      <t>心理學</t>
    </r>
  </si>
  <si>
    <r>
      <rPr>
        <sz val="12"/>
        <rFont val="標楷體"/>
        <family val="4"/>
        <charset val="136"/>
      </rPr>
      <t>章勝傑</t>
    </r>
  </si>
  <si>
    <r>
      <t>TA106(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)(64)</t>
    </r>
  </si>
  <si>
    <r>
      <rPr>
        <sz val="10"/>
        <rFont val="標楷體"/>
        <family val="4"/>
        <charset val="136"/>
      </rPr>
      <t>一、初選階段限大一選修，教育系、體育系、幼教系、特教系、高齡健康照護專班學生不得選修。
二、加退選階段，大一優先，教育系、體育系、幼教系、特教系、高齡健康照護專班學生不得選修。</t>
    </r>
  </si>
  <si>
    <r>
      <rPr>
        <sz val="12"/>
        <rFont val="標楷體"/>
        <family val="4"/>
        <charset val="136"/>
      </rPr>
      <t>社會學</t>
    </r>
  </si>
  <si>
    <r>
      <rPr>
        <sz val="12"/>
        <rFont val="標楷體"/>
        <family val="4"/>
        <charset val="136"/>
      </rPr>
      <t>陳美芬</t>
    </r>
  </si>
  <si>
    <r>
      <rPr>
        <sz val="10"/>
        <rFont val="標楷體"/>
        <family val="4"/>
        <charset val="136"/>
      </rPr>
      <t>一、初選階段限大一選修，公事系、高齡健康照護專班學生不得選修。
二、加退選階段，大一優先，公事系、高齡健康照護專班學生不得選修。</t>
    </r>
  </si>
  <si>
    <r>
      <rPr>
        <sz val="12"/>
        <rFont val="標楷體"/>
        <family val="4"/>
        <charset val="136"/>
      </rPr>
      <t>鄭肇祺</t>
    </r>
  </si>
  <si>
    <r>
      <t>TA102(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)(51)</t>
    </r>
  </si>
  <si>
    <r>
      <rPr>
        <sz val="12"/>
        <rFont val="標楷體"/>
        <family val="4"/>
        <charset val="136"/>
      </rPr>
      <t>管理學</t>
    </r>
  </si>
  <si>
    <r>
      <rPr>
        <sz val="12"/>
        <rFont val="標楷體"/>
        <family val="4"/>
        <charset val="136"/>
      </rPr>
      <t>謝昆霖</t>
    </r>
  </si>
  <si>
    <r>
      <t>SEB208(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)(80)</t>
    </r>
  </si>
  <si>
    <r>
      <rPr>
        <sz val="10"/>
        <rFont val="標楷體"/>
        <family val="4"/>
        <charset val="136"/>
      </rPr>
      <t>一、初選階段限，大一選修，文休系、數媒系、資管系、心動系、運競學程、高齡健康照護專班學生不得選修。
二、加退選階段，大一優先，文休系、數媒系、資管系、心動系、運競學程、高齡健康照護專班學生不得選修。</t>
    </r>
  </si>
  <si>
    <r>
      <rPr>
        <sz val="12"/>
        <rFont val="標楷體"/>
        <family val="4"/>
        <charset val="136"/>
      </rPr>
      <t>蔡進士</t>
    </r>
  </si>
  <si>
    <r>
      <t>TC302(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)(55)</t>
    </r>
  </si>
  <si>
    <r>
      <rPr>
        <sz val="12"/>
        <rFont val="標楷體"/>
        <family val="4"/>
        <charset val="136"/>
      </rPr>
      <t>經濟學</t>
    </r>
  </si>
  <si>
    <r>
      <rPr>
        <sz val="12"/>
        <rFont val="標楷體"/>
        <family val="4"/>
        <charset val="136"/>
      </rPr>
      <t>施孟隆</t>
    </r>
  </si>
  <si>
    <r>
      <t>D201(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)(80)</t>
    </r>
  </si>
  <si>
    <r>
      <rPr>
        <sz val="10"/>
        <rFont val="標楷體"/>
        <family val="4"/>
        <charset val="136"/>
      </rPr>
      <t>一、初選階段限，大一選修，文休系、應數系、資管系、高齡健康照護專班學生不得選修。
二、加退選階段，大一優先，文休系、應數系、資管系、高齡健康照護專班學生不得選修。</t>
    </r>
  </si>
  <si>
    <r>
      <rPr>
        <sz val="12"/>
        <rFont val="標楷體"/>
        <family val="4"/>
        <charset val="136"/>
      </rPr>
      <t>政治學</t>
    </r>
  </si>
  <si>
    <r>
      <rPr>
        <sz val="12"/>
        <rFont val="標楷體"/>
        <family val="4"/>
        <charset val="136"/>
      </rPr>
      <t>靳菱菱</t>
    </r>
  </si>
  <si>
    <r>
      <rPr>
        <sz val="10"/>
        <rFont val="標楷體"/>
        <family val="4"/>
        <charset val="136"/>
      </rPr>
      <t>一、初選階段，限大一選修，公事系學生不得選修。
二、加退選階段，限大一優先，限公事系學生不得選修。</t>
    </r>
  </si>
  <si>
    <r>
      <rPr>
        <sz val="12"/>
        <rFont val="標楷體"/>
        <family val="4"/>
        <charset val="136"/>
      </rPr>
      <t>微積分</t>
    </r>
  </si>
  <si>
    <r>
      <rPr>
        <sz val="12"/>
        <rFont val="標楷體"/>
        <family val="4"/>
        <charset val="136"/>
      </rPr>
      <t>陳鵬安</t>
    </r>
  </si>
  <si>
    <r>
      <t>SEB106(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)(80)</t>
    </r>
  </si>
  <si>
    <t>42,43,44</t>
  </si>
  <si>
    <r>
      <rPr>
        <sz val="10"/>
        <rFont val="標楷體"/>
        <family val="4"/>
        <charset val="136"/>
      </rPr>
      <t>一、初選階段限大一選修，理工學院學生不得選修。二、加退選階段，大一優先，理工學院學生不得選修。三、本課程與資管系合開。</t>
    </r>
  </si>
  <si>
    <r>
      <rPr>
        <sz val="12"/>
        <rFont val="標楷體"/>
        <family val="4"/>
        <charset val="136"/>
      </rPr>
      <t>統計學</t>
    </r>
  </si>
  <si>
    <r>
      <rPr>
        <sz val="12"/>
        <rFont val="標楷體"/>
        <family val="4"/>
        <charset val="136"/>
      </rPr>
      <t>葉允棋</t>
    </r>
  </si>
  <si>
    <r>
      <rPr>
        <sz val="10"/>
        <rFont val="標楷體"/>
        <family val="4"/>
        <charset val="136"/>
      </rPr>
      <t>一、初選階段限大一選修，但應數系、資工系、資管系、生科系、綠資學程及高齡健康照護專班學生不得選修。
二、加退選階段，大一優先，應數系、資工系、資管系、生科系、綠資學程及高齡健康照護專班學生不得選修。</t>
    </r>
  </si>
  <si>
    <r>
      <rPr>
        <sz val="12"/>
        <rFont val="標楷體"/>
        <family val="4"/>
        <charset val="136"/>
      </rPr>
      <t>環境科學</t>
    </r>
  </si>
  <si>
    <r>
      <rPr>
        <sz val="12"/>
        <rFont val="標楷體"/>
        <family val="4"/>
        <charset val="136"/>
      </rPr>
      <t>王文清</t>
    </r>
  </si>
  <si>
    <r>
      <t>D102(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)(85)</t>
    </r>
  </si>
  <si>
    <r>
      <rPr>
        <sz val="12"/>
        <rFont val="標楷體"/>
        <family val="4"/>
        <charset val="136"/>
      </rPr>
      <t>段文宏</t>
    </r>
  </si>
  <si>
    <r>
      <rPr>
        <sz val="12"/>
        <rFont val="標楷體"/>
        <family val="4"/>
        <charset val="136"/>
      </rPr>
      <t>資訊科學</t>
    </r>
  </si>
  <si>
    <r>
      <rPr>
        <sz val="12"/>
        <rFont val="標楷體"/>
        <family val="4"/>
        <charset val="136"/>
      </rPr>
      <t>范揚興</t>
    </r>
  </si>
  <si>
    <r>
      <t>D301(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)(50)</t>
    </r>
  </si>
  <si>
    <r>
      <rPr>
        <sz val="10"/>
        <rFont val="標楷體"/>
        <family val="4"/>
        <charset val="136"/>
      </rPr>
      <t>一、初選階段限大一學生選修，理工學院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高齡健康照護專班除外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學生不得選修。
二、加退選階段，大一優先，理工學院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高齡健康照護專班除外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學生不得選修。</t>
    </r>
  </si>
  <si>
    <r>
      <t>SEC302(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</si>
  <si>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2"/>
        <rFont val="標楷體"/>
        <family val="4"/>
        <charset val="136"/>
      </rPr>
      <t>觀念物理學</t>
    </r>
  </si>
  <si>
    <r>
      <rPr>
        <sz val="12"/>
        <rFont val="標楷體"/>
        <family val="4"/>
        <charset val="136"/>
      </rPr>
      <t>陳孟炬</t>
    </r>
  </si>
  <si>
    <r>
      <rPr>
        <sz val="10"/>
        <rFont val="標楷體"/>
        <family val="4"/>
        <charset val="136"/>
      </rPr>
      <t>一、初選階段限大一選修，應科系、綠資學程學生不得選修。
二、加退選階段，大一優先，應科系、綠資學程學生不得選修。</t>
    </r>
  </si>
  <si>
    <r>
      <rPr>
        <sz val="12"/>
        <rFont val="標楷體"/>
        <family val="4"/>
        <charset val="136"/>
      </rPr>
      <t>觀念生物學</t>
    </r>
  </si>
  <si>
    <r>
      <rPr>
        <sz val="12"/>
        <rFont val="標楷體"/>
        <family val="4"/>
        <charset val="136"/>
      </rPr>
      <t>陳芝融</t>
    </r>
  </si>
  <si>
    <r>
      <t>SEA510(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)(44)</t>
    </r>
  </si>
  <si>
    <r>
      <rPr>
        <sz val="10"/>
        <rFont val="標楷體"/>
        <family val="4"/>
        <charset val="136"/>
      </rPr>
      <t>一、初選階段限大一選修，應科系、生科系、綠資學程學生不得選修。
二、加退選階段，大一優先，應科系、生科系、綠資學程學生不得選修。</t>
    </r>
  </si>
  <si>
    <r>
      <rPr>
        <sz val="12"/>
        <rFont val="標楷體"/>
        <family val="4"/>
        <charset val="136"/>
      </rPr>
      <t>大一英文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):</t>
    </r>
    <r>
      <rPr>
        <sz val="12"/>
        <rFont val="標楷體"/>
        <family val="4"/>
        <charset val="136"/>
      </rPr>
      <t>基礎級</t>
    </r>
  </si>
  <si>
    <r>
      <rPr>
        <sz val="12"/>
        <rFont val="標楷體"/>
        <family val="4"/>
        <charset val="136"/>
      </rPr>
      <t>許孝芳</t>
    </r>
  </si>
  <si>
    <r>
      <t>A101(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</si>
  <si>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rPr>
        <sz val="10"/>
        <rFont val="標楷體"/>
        <family val="4"/>
        <charset val="136"/>
      </rPr>
      <t>一、初選階段限大一，師範學院；基礎級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</si>
  <si>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0"/>
        <rFont val="標楷體"/>
        <family val="4"/>
        <charset val="136"/>
      </rPr>
      <t>一、初選階段限大一，師範學院；基礎級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</si>
  <si>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2"/>
        <rFont val="標楷體"/>
        <family val="4"/>
        <charset val="136"/>
      </rPr>
      <t>朱怡貞</t>
    </r>
  </si>
  <si>
    <r>
      <rPr>
        <sz val="10"/>
        <rFont val="標楷體"/>
        <family val="4"/>
        <charset val="136"/>
      </rPr>
      <t>一、初選階段限大一，師範學院；基礎級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</si>
  <si>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0"/>
        <rFont val="標楷體"/>
        <family val="4"/>
        <charset val="136"/>
      </rPr>
      <t>一、初選階段限大一，師範學院；基礎級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</si>
  <si>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2"/>
        <rFont val="標楷體"/>
        <family val="4"/>
        <charset val="136"/>
      </rPr>
      <t>大一英文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):</t>
    </r>
    <r>
      <rPr>
        <sz val="12"/>
        <rFont val="標楷體"/>
        <family val="4"/>
        <charset val="136"/>
      </rPr>
      <t>中級</t>
    </r>
  </si>
  <si>
    <r>
      <rPr>
        <sz val="12"/>
        <rFont val="標楷體"/>
        <family val="4"/>
        <charset val="136"/>
      </rPr>
      <t>楊志偉</t>
    </r>
  </si>
  <si>
    <r>
      <rPr>
        <sz val="10"/>
        <rFont val="標楷體"/>
        <family val="4"/>
        <charset val="136"/>
      </rPr>
      <t>一、初選階段限大一，師範學院；中級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</si>
  <si>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2"/>
        <rFont val="標楷體"/>
        <family val="4"/>
        <charset val="136"/>
      </rPr>
      <t>段人鳯</t>
    </r>
  </si>
  <si>
    <r>
      <t>A102(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</si>
  <si>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rPr>
        <sz val="10"/>
        <rFont val="標楷體"/>
        <family val="4"/>
        <charset val="136"/>
      </rPr>
      <t>一、初選階段限大一，師範學院；中級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</si>
  <si>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0"/>
        <rFont val="標楷體"/>
        <family val="4"/>
        <charset val="136"/>
      </rPr>
      <t>一、初選階段限大一，師範學院；中級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二、加退選階段，開放大二、三、四學生下修；大一仍限師範學院。</t>
    </r>
  </si>
  <si>
    <r>
      <rPr>
        <sz val="12"/>
        <rFont val="標楷體"/>
        <family val="4"/>
        <charset val="136"/>
      </rPr>
      <t>大一英文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):</t>
    </r>
    <r>
      <rPr>
        <sz val="12"/>
        <rFont val="標楷體"/>
        <family val="4"/>
        <charset val="136"/>
      </rPr>
      <t>進階級</t>
    </r>
  </si>
  <si>
    <r>
      <rPr>
        <sz val="10"/>
        <rFont val="標楷體"/>
        <family val="4"/>
        <charset val="136"/>
      </rPr>
      <t>一、初選階段限大一，師範學院；進階級，由通識中心分級匯入修課名單，請勿自行加選。
二、加退選階段，開放大二、三、四學生下修；大一仍限師範學院。</t>
    </r>
  </si>
  <si>
    <r>
      <rPr>
        <sz val="12"/>
        <rFont val="標楷體"/>
        <family val="4"/>
        <charset val="136"/>
      </rPr>
      <t>曾瑞華</t>
    </r>
  </si>
  <si>
    <r>
      <t>H306-1(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)(70)</t>
    </r>
  </si>
  <si>
    <r>
      <rPr>
        <sz val="10"/>
        <rFont val="標楷體"/>
        <family val="4"/>
        <charset val="136"/>
      </rPr>
      <t>一、初選階段限大一，理工學院；基礎級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</si>
  <si>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一、初選階段限大一，理工學院；基礎級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</si>
  <si>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一、初選階段限大一，理工學院；基礎級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</si>
  <si>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2"/>
        <rFont val="標楷體"/>
        <family val="4"/>
        <charset val="136"/>
      </rPr>
      <t>胡家璇</t>
    </r>
  </si>
  <si>
    <r>
      <rPr>
        <sz val="10"/>
        <rFont val="標楷體"/>
        <family val="4"/>
        <charset val="136"/>
      </rPr>
      <t>一、初選階段限大一，理工學院；基礎級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</si>
  <si>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一、初選階段限大一，理工學院；基礎級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</si>
  <si>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一、初選階段限大一，理工學院；中級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</si>
  <si>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一、初選階段限大一，理工學院；中級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</si>
  <si>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2"/>
        <rFont val="標楷體"/>
        <family val="4"/>
        <charset val="136"/>
      </rPr>
      <t>游明哲</t>
    </r>
  </si>
  <si>
    <r>
      <rPr>
        <sz val="10"/>
        <rFont val="標楷體"/>
        <family val="4"/>
        <charset val="136"/>
      </rPr>
      <t>一、初選階段限大一，理工學院；中級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</si>
  <si>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一、初選階段限大一，理工學院；進階級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</si>
  <si>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rPr>
        <sz val="10"/>
        <rFont val="標楷體"/>
        <family val="4"/>
        <charset val="136"/>
      </rPr>
      <t>一、初選階段限大一，理工學院；進階級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二、加退選階段，開放大二、三、四學生下修；大一仍限理工學院。</t>
    </r>
  </si>
  <si>
    <r>
      <t>H206(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)(65)</t>
    </r>
  </si>
  <si>
    <r>
      <rPr>
        <sz val="10"/>
        <rFont val="標楷體"/>
        <family val="4"/>
        <charset val="136"/>
      </rPr>
      <t>一、初選階段限大一，人文學院；基礎級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二、加退選階段，開放大二、三、四學生下修；大一仍限人文學院。</t>
    </r>
  </si>
  <si>
    <r>
      <rPr>
        <sz val="12"/>
        <rFont val="標楷體"/>
        <family val="4"/>
        <charset val="136"/>
      </rPr>
      <t>陳瑋婷</t>
    </r>
  </si>
  <si>
    <r>
      <t>H112-1(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)(68)</t>
    </r>
  </si>
  <si>
    <r>
      <rPr>
        <sz val="10"/>
        <rFont val="標楷體"/>
        <family val="4"/>
        <charset val="136"/>
      </rPr>
      <t>一、初選階段限大一，人文學院；基礎級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，由通識中心分級匯入修課名單，請勿自行加選。二、加退選階段，開放大二、三、四學生下修；大一仍限人文學院。</t>
    </r>
  </si>
  <si>
    <r>
      <rPr>
        <sz val="10"/>
        <rFont val="標楷體"/>
        <family val="4"/>
        <charset val="136"/>
      </rPr>
      <t>一、初選階段限大一，人文學院；基礎級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二、加退選階段，開放大二、三、四學生下修；大一仍限人文學院。</t>
    </r>
  </si>
  <si>
    <r>
      <t>H112-2(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)(56)</t>
    </r>
  </si>
  <si>
    <r>
      <rPr>
        <sz val="10"/>
        <rFont val="標楷體"/>
        <family val="4"/>
        <charset val="136"/>
      </rPr>
      <t>一、初選階段限大一，人文學院；中級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二、加退選階段，開放大二、三、四學生下修；大一仍限人文學院。</t>
    </r>
  </si>
  <si>
    <r>
      <rPr>
        <sz val="10"/>
        <rFont val="標楷體"/>
        <family val="4"/>
        <charset val="136"/>
      </rPr>
      <t>一、初選階段限大一，人文學院；中級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二、加退選階段，開放大二、三、四學生下修；大一仍限人文學院。</t>
    </r>
  </si>
  <si>
    <r>
      <rPr>
        <sz val="12"/>
        <rFont val="標楷體"/>
        <family val="4"/>
        <charset val="136"/>
      </rPr>
      <t>高加州</t>
    </r>
  </si>
  <si>
    <r>
      <t>H112-3(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)(49)</t>
    </r>
  </si>
  <si>
    <r>
      <rPr>
        <sz val="10"/>
        <rFont val="標楷體"/>
        <family val="4"/>
        <charset val="136"/>
      </rPr>
      <t>一、初選階段限大一，人文學院；進階級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二、加退選階段，開放大二、三、四學生下修；大一仍限人文學院。</t>
    </r>
  </si>
  <si>
    <r>
      <rPr>
        <sz val="10"/>
        <rFont val="標楷體"/>
        <family val="4"/>
        <charset val="136"/>
      </rPr>
      <t>一、初選階段限大一，人文學院；進階級</t>
    </r>
    <r>
      <rPr>
        <sz val="10"/>
        <rFont val="Times New Roman"/>
        <family val="1"/>
      </rPr>
      <t>B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二、加退選階段，開放大二、三、四學生下修；大一仍限人文學院。</t>
    </r>
  </si>
  <si>
    <r>
      <rPr>
        <sz val="12"/>
        <rFont val="標楷體"/>
        <family val="4"/>
        <charset val="136"/>
      </rPr>
      <t>運動與健康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</si>
  <si>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吳明灝</t>
    </r>
  </si>
  <si>
    <r>
      <t>1.</t>
    </r>
    <r>
      <rPr>
        <sz val="10"/>
        <rFont val="標楷體"/>
        <family val="4"/>
        <charset val="136"/>
      </rPr>
      <t>項目：鐵馬運動。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【上課教室】第一次上課地點：田徑場司令台。術科場地：田徑場。雨天備用場地：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</si>
  <si>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葉景谷</t>
    </r>
  </si>
  <si>
    <r>
      <t>S111(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)(65)</t>
    </r>
  </si>
  <si>
    <r>
      <t>1.</t>
    </r>
    <r>
      <rPr>
        <sz val="10"/>
        <rFont val="標楷體"/>
        <family val="4"/>
        <charset val="136"/>
      </rPr>
      <t>項目：游泳。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【上課教室】術科場地：游泳池。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</si>
  <si>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G103(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)(230)</t>
    </r>
  </si>
  <si>
    <r>
      <t>1.</t>
    </r>
    <r>
      <rPr>
        <sz val="10"/>
        <rFont val="標楷體"/>
        <family val="4"/>
        <charset val="136"/>
      </rPr>
      <t>項目：籃球。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【上課教室】術科場地：室內籃球場。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55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</si>
  <si>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詹仲凡</t>
    </r>
  </si>
  <si>
    <r>
      <t>G124(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</si>
  <si>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t>1.</t>
    </r>
    <r>
      <rPr>
        <sz val="10"/>
        <rFont val="標楷體"/>
        <family val="4"/>
        <charset val="136"/>
      </rPr>
      <t>項目：健康與體育。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【上課教室】術科場地：柔道館。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</si>
  <si>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范春源</t>
    </r>
  </si>
  <si>
    <r>
      <t>G111(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)(59)</t>
    </r>
  </si>
  <si>
    <r>
      <t>1.</t>
    </r>
    <r>
      <rPr>
        <sz val="10"/>
        <rFont val="標楷體"/>
        <family val="4"/>
        <charset val="136"/>
      </rPr>
      <t>項目：桌球。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【上課教室】術科場地：桌球教室。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</si>
  <si>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洪煌佳</t>
    </r>
  </si>
  <si>
    <r>
      <t>G204(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)(57)</t>
    </r>
  </si>
  <si>
    <r>
      <t>1.</t>
    </r>
    <r>
      <rPr>
        <sz val="10"/>
        <rFont val="標楷體"/>
        <family val="4"/>
        <charset val="136"/>
      </rPr>
      <t>項目：劍道。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【上課教室】術科場地：韻律室。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</si>
  <si>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OU101(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)(200)</t>
    </r>
  </si>
  <si>
    <r>
      <t>1.</t>
    </r>
    <r>
      <rPr>
        <sz val="10"/>
        <rFont val="標楷體"/>
        <family val="4"/>
        <charset val="136"/>
      </rPr>
      <t>項目：足球。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【上課教室】第一次上課地點：田徑場。術科場地：田徑場。雨天備用場地：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</si>
  <si>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1.</t>
    </r>
    <r>
      <rPr>
        <sz val="10"/>
        <rFont val="標楷體"/>
        <family val="4"/>
        <charset val="136"/>
      </rPr>
      <t>項目：羽球。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【上課教室】術科場地：室內籃球場。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56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</si>
  <si>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許世衡</t>
    </r>
  </si>
  <si>
    <r>
      <t>G112(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</si>
  <si>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t>1.</t>
    </r>
    <r>
      <rPr>
        <sz val="10"/>
        <rFont val="標楷體"/>
        <family val="4"/>
        <charset val="136"/>
      </rPr>
      <t>項目：攀岩。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本課程限理工學院一年級學生選修；加退選期間開放二、三、四學生下修。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【上課教室】術科場地：體操館。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</si>
  <si>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葉景谷</t>
    </r>
    <r>
      <rPr>
        <sz val="12"/>
        <rFont val="Times New Roman"/>
        <family val="1"/>
      </rPr>
      <t>,</t>
    </r>
    <r>
      <rPr>
        <sz val="12"/>
        <rFont val="標楷體"/>
        <family val="4"/>
        <charset val="136"/>
      </rPr>
      <t>周財勝</t>
    </r>
  </si>
  <si>
    <r>
      <t>1.</t>
    </r>
    <r>
      <rPr>
        <sz val="10"/>
        <rFont val="標楷體"/>
        <family val="4"/>
        <charset val="136"/>
      </rPr>
      <t>項目：羽球。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本課程限人文學院一年級學生選修；加退選期間開放二、三、四學生下修。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【上課教室】術科場地：室內籃球場。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60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</si>
  <si>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林淓維</t>
    </r>
  </si>
  <si>
    <r>
      <t>1.</t>
    </r>
    <r>
      <rPr>
        <sz val="10"/>
        <rFont val="標楷體"/>
        <family val="4"/>
        <charset val="136"/>
      </rPr>
      <t>項目：繩索運動。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本課程限人文學院一年級學生選修；加退選期間開放二、三、四學生下修。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。術科場地：戶外籃球場。雨天備用場地：體操館。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  <r>
      <rPr>
        <sz val="10"/>
        <rFont val="Times New Roman"/>
        <family val="1"/>
      </rPr>
      <t>5.</t>
    </r>
    <r>
      <rPr>
        <sz val="10"/>
        <rFont val="標楷體"/>
        <family val="4"/>
        <charset val="136"/>
      </rPr>
      <t>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  </r>
  </si>
  <si>
    <r>
      <rPr>
        <sz val="12"/>
        <rFont val="標楷體"/>
        <family val="4"/>
        <charset val="136"/>
      </rPr>
      <t>徐嘉男</t>
    </r>
  </si>
  <si>
    <r>
      <t>1.</t>
    </r>
    <r>
      <rPr>
        <sz val="10"/>
        <rFont val="標楷體"/>
        <family val="4"/>
        <charset val="136"/>
      </rPr>
      <t>項目：健身休閒。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本課程限人文學院一年級學生選修；加退選期間開放二、三、四學生下修。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【上課教室】術科場地：體適能中心。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</si>
  <si>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1.</t>
    </r>
    <r>
      <rPr>
        <sz val="10"/>
        <rFont val="標楷體"/>
        <family val="4"/>
        <charset val="136"/>
      </rPr>
      <t>項目：桌球。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本課程限人文學院一年級學生選修；加退選期間開放二、三、四學生下修。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【上課教室】術科場地：桌球教室。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</si>
  <si>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G105a(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)(50)</t>
    </r>
  </si>
  <si>
    <r>
      <t>1.</t>
    </r>
    <r>
      <rPr>
        <sz val="10"/>
        <rFont val="標楷體"/>
        <family val="4"/>
        <charset val="136"/>
      </rPr>
      <t>項目：戶外探索。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本課程限人文學院一年級學生選修；加退選期間開放二、三、四學生下修。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。術科場地：戶外籃球場。雨天備用場地：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  <r>
      <rPr>
        <sz val="10"/>
        <rFont val="Times New Roman"/>
        <family val="1"/>
      </rPr>
      <t>5.</t>
    </r>
    <r>
      <rPr>
        <sz val="10"/>
        <rFont val="標楷體"/>
        <family val="4"/>
        <charset val="136"/>
      </rPr>
      <t>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  </r>
  </si>
  <si>
    <r>
      <t>1.</t>
    </r>
    <r>
      <rPr>
        <sz val="10"/>
        <rFont val="標楷體"/>
        <family val="4"/>
        <charset val="136"/>
      </rPr>
      <t>項目：游泳。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本課程限人文學院一年級學生選修；加退選期間開放二、三、四學生下修。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【上課教室】術科場地：游泳池。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</si>
  <si>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1.</t>
    </r>
    <r>
      <rPr>
        <sz val="10"/>
        <rFont val="標楷體"/>
        <family val="4"/>
        <charset val="136"/>
      </rPr>
      <t>項目：鐵馬運動。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【上課教室】第一次上課地點：田徑場司令台。術科場地：田徑場。雨天備用場地：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</si>
  <si>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王信民</t>
    </r>
  </si>
  <si>
    <r>
      <t>1.</t>
    </r>
    <r>
      <rPr>
        <sz val="10"/>
        <rFont val="標楷體"/>
        <family val="4"/>
        <charset val="136"/>
      </rPr>
      <t>項目：棒壘球。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。術科場地：棒球場。雨天備用場地：韻律室。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</si>
  <si>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1.</t>
    </r>
    <r>
      <rPr>
        <sz val="10"/>
        <rFont val="標楷體"/>
        <family val="4"/>
        <charset val="136"/>
      </rPr>
      <t>項目：籃球。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【上課教室】術科場地：室內籃球場。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55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</si>
  <si>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陳慧欣</t>
    </r>
  </si>
  <si>
    <r>
      <t>1.</t>
    </r>
    <r>
      <rPr>
        <sz val="10"/>
        <rFont val="標楷體"/>
        <family val="4"/>
        <charset val="136"/>
      </rPr>
      <t>項目：柔道。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【上課教室】術科場地：柔道館。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</si>
  <si>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陳司衛</t>
    </r>
  </si>
  <si>
    <r>
      <t>1.</t>
    </r>
    <r>
      <rPr>
        <sz val="10"/>
        <rFont val="標楷體"/>
        <family val="4"/>
        <charset val="136"/>
      </rPr>
      <t>項目：羽球。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【上課教室】術科場地：室內籃球場。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60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</si>
  <si>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t>1.</t>
    </r>
    <r>
      <rPr>
        <sz val="10"/>
        <rFont val="標楷體"/>
        <family val="4"/>
        <charset val="136"/>
      </rPr>
      <t>項目：野地探索。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【上課教室】第一次上課地點：</t>
    </r>
    <r>
      <rPr>
        <sz val="10"/>
        <rFont val="Times New Roman"/>
        <family val="1"/>
      </rPr>
      <t>G105a</t>
    </r>
    <r>
      <rPr>
        <sz val="10"/>
        <rFont val="標楷體"/>
        <family val="4"/>
        <charset val="136"/>
      </rPr>
      <t>。術科場地：韻律室。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45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  <r>
      <rPr>
        <sz val="10"/>
        <rFont val="Times New Roman"/>
        <family val="1"/>
      </rPr>
      <t>5.</t>
    </r>
    <r>
      <rPr>
        <sz val="10"/>
        <rFont val="標楷體"/>
        <family val="4"/>
        <charset val="136"/>
      </rPr>
      <t>本課程部份週次需至戶外上課。配合實地體驗課程也會調整至假日上課，並可能衍生交通費、保險費與助教等相關費用。另，為增加課程安全課前需安排個人技能檢核，通過後方可操作開放性場域課程。因牽涉修課權益，選課前請先考量個人及時間安排。</t>
    </r>
  </si>
  <si>
    <r>
      <t>1.</t>
    </r>
    <r>
      <rPr>
        <sz val="10"/>
        <rFont val="標楷體"/>
        <family val="4"/>
        <charset val="136"/>
      </rPr>
      <t>項目：防身術。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【上課教室】術科場地：柔道館。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</si>
  <si>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徐祥議</t>
    </r>
  </si>
  <si>
    <r>
      <t>1.</t>
    </r>
    <r>
      <rPr>
        <sz val="10"/>
        <rFont val="標楷體"/>
        <family val="4"/>
        <charset val="136"/>
      </rPr>
      <t>項目：游泳。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本課程限師範學院一年級學生選修；加退選期間開放二、三、四學生下修。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【上課教室】術科場地：游泳池。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自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學年度起，為維護「課程品質」及「器材數量」，本課程總修課人數上限為</t>
    </r>
    <r>
      <rPr>
        <sz val="10"/>
        <rFont val="Times New Roman"/>
        <family val="1"/>
      </rPr>
      <t>40</t>
    </r>
    <r>
      <rPr>
        <sz val="10"/>
        <rFont val="標楷體"/>
        <family val="4"/>
        <charset val="136"/>
      </rPr>
      <t>人（含網路加退選及人工特殊加退選）；若本課修課人數已達上限，將不受理「人工特殊加退選」辦理，敬請配合與見諒！</t>
    </r>
  </si>
  <si>
    <r>
      <rPr>
        <sz val="12"/>
        <rFont val="標楷體"/>
        <family val="4"/>
        <charset val="136"/>
      </rPr>
      <t>大二英文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基礎級</t>
    </r>
  </si>
  <si>
    <r>
      <rPr>
        <sz val="10"/>
        <rFont val="標楷體"/>
        <family val="4"/>
        <charset val="136"/>
      </rPr>
      <t>一、初選階段限大二，基礎級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</si>
  <si>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一、初選階段限大二，基礎級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</si>
  <si>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一、初選階段限大二，基礎級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</si>
  <si>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一、初選階段限大二，基礎級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</si>
  <si>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2"/>
        <rFont val="標楷體"/>
        <family val="4"/>
        <charset val="136"/>
      </rPr>
      <t>劉文雲</t>
    </r>
  </si>
  <si>
    <r>
      <rPr>
        <sz val="10"/>
        <rFont val="標楷體"/>
        <family val="4"/>
        <charset val="136"/>
      </rPr>
      <t>一、初選階段限大二，基礎級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</si>
  <si>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一、初選階段限大二，基礎級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</si>
  <si>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2"/>
        <rFont val="標楷體"/>
        <family val="4"/>
        <charset val="136"/>
      </rPr>
      <t>大二英文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中級</t>
    </r>
  </si>
  <si>
    <r>
      <rPr>
        <sz val="10"/>
        <rFont val="標楷體"/>
        <family val="4"/>
        <charset val="136"/>
      </rPr>
      <t>一、初選階段限大二，中級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</si>
  <si>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一、初選階段限大二，中級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</si>
  <si>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一、初選階段限大二，中級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</si>
  <si>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2"/>
        <rFont val="標楷體"/>
        <family val="4"/>
        <charset val="136"/>
      </rPr>
      <t>蔡欣純</t>
    </r>
  </si>
  <si>
    <r>
      <rPr>
        <sz val="10"/>
        <rFont val="標楷體"/>
        <family val="4"/>
        <charset val="136"/>
      </rPr>
      <t>一、初選階段限大二，中級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</si>
  <si>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2"/>
        <rFont val="標楷體"/>
        <family val="4"/>
        <charset val="136"/>
      </rPr>
      <t>大二英文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進階級</t>
    </r>
  </si>
  <si>
    <r>
      <rPr>
        <sz val="12"/>
        <rFont val="標楷體"/>
        <family val="4"/>
        <charset val="136"/>
      </rPr>
      <t>張雅蘭</t>
    </r>
  </si>
  <si>
    <r>
      <rPr>
        <sz val="10"/>
        <rFont val="標楷體"/>
        <family val="4"/>
        <charset val="136"/>
      </rPr>
      <t>一、初選階段限大二，進階級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</si>
  <si>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0"/>
        <rFont val="標楷體"/>
        <family val="4"/>
        <charset val="136"/>
      </rPr>
      <t>一、初選階段限大二，進階級</t>
    </r>
    <r>
      <rPr>
        <sz val="10"/>
        <rFont val="Times New Roman"/>
        <family val="1"/>
      </rPr>
      <t>B</t>
    </r>
    <r>
      <rPr>
        <sz val="10"/>
        <rFont val="標楷體"/>
        <family val="4"/>
        <charset val="136"/>
      </rPr>
      <t>，由通識中心分級匯入修課名單，請勿自行加選。
二、加退選階段，開放大二、三、四學生修課。</t>
    </r>
  </si>
  <si>
    <r>
      <rPr>
        <sz val="12"/>
        <rFont val="標楷體"/>
        <family val="4"/>
        <charset val="136"/>
      </rPr>
      <t>西洋文學欣賞</t>
    </r>
  </si>
  <si>
    <r>
      <rPr>
        <sz val="12"/>
        <rFont val="標楷體"/>
        <family val="4"/>
        <charset val="136"/>
      </rPr>
      <t>鄧鴻樹</t>
    </r>
  </si>
  <si>
    <r>
      <t>A104(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)(62)</t>
    </r>
  </si>
  <si>
    <r>
      <rPr>
        <sz val="12"/>
        <rFont val="標楷體"/>
        <family val="4"/>
        <charset val="136"/>
      </rPr>
      <t>音樂欣賞</t>
    </r>
  </si>
  <si>
    <r>
      <rPr>
        <sz val="12"/>
        <rFont val="標楷體"/>
        <family val="4"/>
        <charset val="136"/>
      </rPr>
      <t>林清財</t>
    </r>
  </si>
  <si>
    <r>
      <t>H418-3(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</si>
  <si>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2"/>
        <rFont val="標楷體"/>
        <family val="4"/>
        <charset val="136"/>
      </rPr>
      <t>東台灣文化影像</t>
    </r>
  </si>
  <si>
    <r>
      <rPr>
        <sz val="12"/>
        <rFont val="標楷體"/>
        <family val="4"/>
        <charset val="136"/>
      </rPr>
      <t>蔡政良</t>
    </r>
  </si>
  <si>
    <r>
      <t>H202-4(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)(45)</t>
    </r>
  </si>
  <si>
    <r>
      <rPr>
        <sz val="12"/>
        <rFont val="標楷體"/>
        <family val="4"/>
        <charset val="136"/>
      </rPr>
      <t>倫理與道德推理</t>
    </r>
  </si>
  <si>
    <r>
      <rPr>
        <sz val="12"/>
        <rFont val="標楷體"/>
        <family val="4"/>
        <charset val="136"/>
      </rPr>
      <t>許巧靜</t>
    </r>
  </si>
  <si>
    <r>
      <rPr>
        <sz val="12"/>
        <rFont val="標楷體"/>
        <family val="4"/>
        <charset val="136"/>
      </rPr>
      <t>西方小說與電影</t>
    </r>
  </si>
  <si>
    <r>
      <rPr>
        <sz val="10"/>
        <rFont val="標楷體"/>
        <family val="4"/>
        <charset val="136"/>
      </rPr>
      <t>一、初選階段，大二學生選修。
二、加退選階段，二、三、四學生選修。
三、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學年度前（含）入學之學生，不得修習本課，因本課程無法等同（認列）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學年度（含前）通識課程綱要課程。
四、本課程為英文授課，請選修同學自行評估語文能力。</t>
    </r>
  </si>
  <si>
    <r>
      <rPr>
        <sz val="12"/>
        <rFont val="標楷體"/>
        <family val="4"/>
        <charset val="136"/>
      </rPr>
      <t>文學與愛情</t>
    </r>
  </si>
  <si>
    <r>
      <rPr>
        <sz val="12"/>
        <rFont val="標楷體"/>
        <family val="4"/>
        <charset val="136"/>
      </rPr>
      <t>葛容均</t>
    </r>
  </si>
  <si>
    <r>
      <rPr>
        <sz val="12"/>
        <rFont val="標楷體"/>
        <family val="4"/>
        <charset val="136"/>
      </rPr>
      <t>幻想文學</t>
    </r>
  </si>
  <si>
    <r>
      <rPr>
        <sz val="12"/>
        <rFont val="標楷體"/>
        <family val="4"/>
        <charset val="136"/>
      </rPr>
      <t>環境與防災</t>
    </r>
  </si>
  <si>
    <r>
      <rPr>
        <sz val="12"/>
        <rFont val="標楷體"/>
        <family val="4"/>
        <charset val="136"/>
      </rPr>
      <t>環境保護與永續發展</t>
    </r>
  </si>
  <si>
    <r>
      <rPr>
        <sz val="12"/>
        <rFont val="標楷體"/>
        <family val="4"/>
        <charset val="136"/>
      </rPr>
      <t>江昱仁</t>
    </r>
  </si>
  <si>
    <r>
      <rPr>
        <sz val="12"/>
        <rFont val="標楷體"/>
        <family val="4"/>
        <charset val="136"/>
      </rPr>
      <t>生態資源</t>
    </r>
  </si>
  <si>
    <r>
      <rPr>
        <sz val="12"/>
        <rFont val="標楷體"/>
        <family val="4"/>
        <charset val="136"/>
      </rPr>
      <t>江偉全</t>
    </r>
  </si>
  <si>
    <r>
      <rPr>
        <sz val="12"/>
        <rFont val="標楷體"/>
        <family val="4"/>
        <charset val="136"/>
      </rPr>
      <t>新世代行銷</t>
    </r>
  </si>
  <si>
    <r>
      <rPr>
        <sz val="12"/>
        <rFont val="標楷體"/>
        <family val="4"/>
        <charset val="136"/>
      </rPr>
      <t>張翔</t>
    </r>
  </si>
  <si>
    <r>
      <t>H113-1(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)(75)</t>
    </r>
  </si>
  <si>
    <r>
      <rPr>
        <sz val="12"/>
        <rFont val="標楷體"/>
        <family val="4"/>
        <charset val="136"/>
      </rPr>
      <t>現代化學探索</t>
    </r>
  </si>
  <si>
    <r>
      <rPr>
        <sz val="12"/>
        <rFont val="標楷體"/>
        <family val="4"/>
        <charset val="136"/>
      </rPr>
      <t>林家慶</t>
    </r>
  </si>
  <si>
    <r>
      <t>SEB104(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)(81)</t>
    </r>
  </si>
  <si>
    <r>
      <rPr>
        <sz val="12"/>
        <rFont val="標楷體"/>
        <family val="4"/>
        <charset val="136"/>
      </rPr>
      <t>西方科學起源與科學革命</t>
    </r>
  </si>
  <si>
    <r>
      <rPr>
        <sz val="12"/>
        <rFont val="標楷體"/>
        <family val="4"/>
        <charset val="136"/>
      </rPr>
      <t>潘玉樹</t>
    </r>
  </si>
  <si>
    <r>
      <t>SEB401(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)(65)</t>
    </r>
  </si>
  <si>
    <r>
      <rPr>
        <sz val="12"/>
        <rFont val="標楷體"/>
        <family val="4"/>
        <charset val="136"/>
      </rPr>
      <t>電子多媒體應用</t>
    </r>
  </si>
  <si>
    <r>
      <t>C119(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</si>
  <si>
    <r>
      <rPr>
        <sz val="12"/>
        <rFont val="標楷體"/>
        <family val="4"/>
        <charset val="136"/>
      </rPr>
      <t>生態工法與永續發展</t>
    </r>
  </si>
  <si>
    <r>
      <rPr>
        <sz val="12"/>
        <rFont val="標楷體"/>
        <family val="4"/>
        <charset val="136"/>
      </rPr>
      <t>蔡西銘</t>
    </r>
  </si>
  <si>
    <r>
      <t>H202-2(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)(52)</t>
    </r>
  </si>
  <si>
    <r>
      <rPr>
        <sz val="12"/>
        <rFont val="標楷體"/>
        <family val="4"/>
        <charset val="136"/>
      </rPr>
      <t>綠色科學</t>
    </r>
  </si>
  <si>
    <r>
      <rPr>
        <sz val="10"/>
        <rFont val="標楷體"/>
        <family val="4"/>
        <charset val="136"/>
      </rPr>
      <t>一、初選階段限大二學生選修，應科系學生不得選修。
二、加退選階段，二、三、四學生選修，但應科系學生不得選修。
三、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學年度前（含）入學之學生，不得修習本課，因本課程無法等同（認列）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學年度（含前）通識課程綱要課程。</t>
    </r>
  </si>
  <si>
    <t>UGE12B3BA009</t>
  </si>
  <si>
    <r>
      <rPr>
        <sz val="12"/>
        <rFont val="標楷體"/>
        <family val="4"/>
        <charset val="136"/>
      </rPr>
      <t>南島社會與發展</t>
    </r>
  </si>
  <si>
    <r>
      <rPr>
        <sz val="12"/>
        <rFont val="標楷體"/>
        <family val="4"/>
        <charset val="136"/>
      </rPr>
      <t>蔣斌</t>
    </r>
  </si>
  <si>
    <t>UGE12B3BA011</t>
  </si>
  <si>
    <r>
      <rPr>
        <sz val="12"/>
        <rFont val="標楷體"/>
        <family val="4"/>
        <charset val="136"/>
      </rPr>
      <t>民主社會與公民選擇</t>
    </r>
  </si>
  <si>
    <r>
      <rPr>
        <sz val="12"/>
        <rFont val="標楷體"/>
        <family val="4"/>
        <charset val="136"/>
      </rPr>
      <t>資訊媒體素養與倫理</t>
    </r>
  </si>
  <si>
    <r>
      <rPr>
        <sz val="12"/>
        <rFont val="標楷體"/>
        <family val="4"/>
        <charset val="136"/>
      </rPr>
      <t>鄭秀慧</t>
    </r>
  </si>
  <si>
    <r>
      <rPr>
        <sz val="12"/>
        <rFont val="標楷體"/>
        <family val="4"/>
        <charset val="136"/>
      </rPr>
      <t>休閒遊憩與社會</t>
    </r>
  </si>
  <si>
    <r>
      <rPr>
        <sz val="12"/>
        <rFont val="標楷體"/>
        <family val="4"/>
        <charset val="136"/>
      </rPr>
      <t>林永權</t>
    </r>
  </si>
  <si>
    <r>
      <rPr>
        <sz val="12"/>
        <rFont val="標楷體"/>
        <family val="4"/>
        <charset val="136"/>
      </rPr>
      <t>綠色生產與消費</t>
    </r>
  </si>
  <si>
    <r>
      <rPr>
        <sz val="12"/>
        <rFont val="標楷體"/>
        <family val="4"/>
        <charset val="136"/>
      </rPr>
      <t>黃祥恩</t>
    </r>
  </si>
  <si>
    <r>
      <rPr>
        <sz val="12"/>
        <rFont val="標楷體"/>
        <family val="4"/>
        <charset val="136"/>
      </rPr>
      <t>食農教育</t>
    </r>
  </si>
  <si>
    <r>
      <rPr>
        <sz val="12"/>
        <rFont val="標楷體"/>
        <family val="4"/>
        <charset val="136"/>
      </rPr>
      <t>現代公民與法律</t>
    </r>
  </si>
  <si>
    <r>
      <rPr>
        <sz val="12"/>
        <rFont val="標楷體"/>
        <family val="4"/>
        <charset val="136"/>
      </rPr>
      <t>楊憶忠</t>
    </r>
  </si>
  <si>
    <r>
      <rPr>
        <sz val="12"/>
        <rFont val="標楷體"/>
        <family val="4"/>
        <charset val="136"/>
      </rPr>
      <t>犯罪與社會</t>
    </r>
  </si>
  <si>
    <r>
      <rPr>
        <sz val="12"/>
        <rFont val="標楷體"/>
        <family val="4"/>
        <charset val="136"/>
      </rPr>
      <t>謝志龍</t>
    </r>
  </si>
  <si>
    <r>
      <rPr>
        <sz val="12"/>
        <rFont val="標楷體"/>
        <family val="4"/>
        <charset val="136"/>
      </rPr>
      <t>文化觀光</t>
    </r>
  </si>
  <si>
    <r>
      <rPr>
        <sz val="12"/>
        <rFont val="標楷體"/>
        <family val="4"/>
        <charset val="136"/>
      </rPr>
      <t>張育銓</t>
    </r>
  </si>
  <si>
    <r>
      <rPr>
        <sz val="10"/>
        <rFont val="標楷體"/>
        <family val="4"/>
        <charset val="136"/>
      </rPr>
      <t>一、初選階段限大二學生選修，文休系學生不得選修。
二、加退選階段，二、三、四學生選修，但文休系學生不得選修。</t>
    </r>
  </si>
  <si>
    <r>
      <rPr>
        <sz val="12"/>
        <rFont val="標楷體"/>
        <family val="4"/>
        <charset val="136"/>
      </rPr>
      <t>張凱智</t>
    </r>
  </si>
  <si>
    <t>UGE12B3CA012</t>
  </si>
  <si>
    <r>
      <rPr>
        <sz val="12"/>
        <rFont val="標楷體"/>
        <family val="4"/>
        <charset val="136"/>
      </rPr>
      <t>數學思維與應用</t>
    </r>
  </si>
  <si>
    <r>
      <rPr>
        <sz val="12"/>
        <rFont val="標楷體"/>
        <family val="4"/>
        <charset val="136"/>
      </rPr>
      <t>黃豐國</t>
    </r>
  </si>
  <si>
    <r>
      <t>SEB304(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)(80)</t>
    </r>
  </si>
  <si>
    <t>UGE12B3AA004</t>
  </si>
  <si>
    <r>
      <rPr>
        <sz val="12"/>
        <rFont val="標楷體"/>
        <family val="4"/>
        <charset val="136"/>
      </rPr>
      <t>兒童文學與文化</t>
    </r>
  </si>
  <si>
    <r>
      <rPr>
        <sz val="10"/>
        <rFont val="標楷體"/>
        <family val="4"/>
        <charset val="136"/>
      </rPr>
      <t>一、初選階段限大二學生選修，但英美系學生不得選修。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二、加退選階段，二、三、四學生選修，但英美系學生不得選修。</t>
    </r>
  </si>
  <si>
    <t>109-1各系支援數</t>
    <phoneticPr fontId="2" type="noConversion"/>
  </si>
  <si>
    <r>
      <t>13-</t>
    </r>
    <r>
      <rPr>
        <sz val="11"/>
        <color theme="1"/>
        <rFont val="標楷體"/>
        <family val="4"/>
        <charset val="136"/>
      </rPr>
      <t>英美系-兼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英文</t>
    </r>
    <phoneticPr fontId="2" type="noConversion"/>
  </si>
  <si>
    <t>UGE12B3DA013</t>
  </si>
  <si>
    <r>
      <rPr>
        <sz val="12"/>
        <rFont val="標楷體"/>
        <family val="4"/>
        <charset val="136"/>
      </rPr>
      <t>洪佳如</t>
    </r>
    <phoneticPr fontId="3" type="noConversion"/>
  </si>
  <si>
    <r>
      <t>00-</t>
    </r>
    <r>
      <rPr>
        <sz val="12"/>
        <rFont val="標楷體"/>
        <family val="4"/>
        <charset val="136"/>
      </rPr>
      <t>通識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</si>
  <si>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rPr>
        <sz val="12"/>
        <rFont val="標楷體"/>
        <family val="4"/>
        <charset val="136"/>
      </rPr>
      <t>洪佳如</t>
    </r>
    <phoneticPr fontId="3" type="noConversion"/>
  </si>
  <si>
    <r>
      <t>00-</t>
    </r>
    <r>
      <rPr>
        <sz val="12"/>
        <rFont val="標楷體"/>
        <family val="4"/>
        <charset val="136"/>
      </rPr>
      <t>通識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</si>
  <si>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t>00-</t>
    </r>
    <r>
      <rPr>
        <sz val="12"/>
        <rFont val="標楷體"/>
        <family val="4"/>
        <charset val="136"/>
      </rPr>
      <t>通識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</si>
  <si>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t>00-</t>
    </r>
    <r>
      <rPr>
        <sz val="12"/>
        <rFont val="標楷體"/>
        <family val="4"/>
        <charset val="136"/>
      </rPr>
      <t>通識</t>
    </r>
    <phoneticPr fontId="3" type="noConversion"/>
  </si>
  <si>
    <r>
      <rPr>
        <sz val="12"/>
        <rFont val="標楷體"/>
        <family val="4"/>
        <charset val="136"/>
      </rPr>
      <t>洪佳如</t>
    </r>
    <phoneticPr fontId="3" type="noConversion"/>
  </si>
  <si>
    <r>
      <t>12-</t>
    </r>
    <r>
      <rPr>
        <sz val="12"/>
        <rFont val="標楷體"/>
        <family val="4"/>
        <charset val="136"/>
      </rPr>
      <t>資管系</t>
    </r>
    <phoneticPr fontId="3" type="noConversion"/>
  </si>
  <si>
    <r>
      <t>11-</t>
    </r>
    <r>
      <rPr>
        <sz val="12"/>
        <rFont val="標楷體"/>
        <family val="4"/>
        <charset val="136"/>
      </rPr>
      <t>資工系</t>
    </r>
    <phoneticPr fontId="3" type="noConversion"/>
  </si>
  <si>
    <r>
      <t>D302(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)(60)</t>
    </r>
    <phoneticPr fontId="3" type="noConversion"/>
  </si>
  <si>
    <r>
      <t>D301(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)(50)</t>
    </r>
    <phoneticPr fontId="3" type="noConversion"/>
  </si>
  <si>
    <r>
      <t>14-</t>
    </r>
    <r>
      <rPr>
        <sz val="12"/>
        <rFont val="標楷體"/>
        <family val="4"/>
        <charset val="136"/>
      </rPr>
      <t>華語系</t>
    </r>
    <phoneticPr fontId="3" type="noConversion"/>
  </si>
  <si>
    <r>
      <t>19-</t>
    </r>
    <r>
      <rPr>
        <sz val="12"/>
        <rFont val="標楷體"/>
        <family val="4"/>
        <charset val="136"/>
      </rPr>
      <t>兒文所</t>
    </r>
    <phoneticPr fontId="3" type="noConversion"/>
  </si>
  <si>
    <r>
      <t>01-</t>
    </r>
    <r>
      <rPr>
        <sz val="12"/>
        <rFont val="標楷體"/>
        <family val="4"/>
        <charset val="136"/>
      </rPr>
      <t>教育系</t>
    </r>
    <phoneticPr fontId="3" type="noConversion"/>
  </si>
  <si>
    <r>
      <t>18-</t>
    </r>
    <r>
      <rPr>
        <sz val="12"/>
        <rFont val="標楷體"/>
        <family val="4"/>
        <charset val="136"/>
      </rPr>
      <t>公事系</t>
    </r>
    <phoneticPr fontId="3" type="noConversion"/>
  </si>
  <si>
    <r>
      <t>07-</t>
    </r>
    <r>
      <rPr>
        <sz val="12"/>
        <rFont val="標楷體"/>
        <family val="4"/>
        <charset val="136"/>
      </rPr>
      <t>美術系</t>
    </r>
    <phoneticPr fontId="3" type="noConversion"/>
  </si>
  <si>
    <r>
      <t>03-</t>
    </r>
    <r>
      <rPr>
        <sz val="12"/>
        <rFont val="標楷體"/>
        <family val="4"/>
        <charset val="136"/>
      </rPr>
      <t>文休系</t>
    </r>
    <phoneticPr fontId="3" type="noConversion"/>
  </si>
  <si>
    <r>
      <t>04-</t>
    </r>
    <r>
      <rPr>
        <sz val="12"/>
        <rFont val="標楷體"/>
        <family val="4"/>
        <charset val="136"/>
      </rPr>
      <t>應數系</t>
    </r>
    <phoneticPr fontId="3" type="noConversion"/>
  </si>
  <si>
    <r>
      <t>15-</t>
    </r>
    <r>
      <rPr>
        <sz val="12"/>
        <rFont val="標楷體"/>
        <family val="4"/>
        <charset val="136"/>
      </rPr>
      <t>心動系</t>
    </r>
    <phoneticPr fontId="3" type="noConversion"/>
  </si>
  <si>
    <r>
      <t>16-</t>
    </r>
    <r>
      <rPr>
        <sz val="12"/>
        <rFont val="標楷體"/>
        <family val="4"/>
        <charset val="136"/>
      </rPr>
      <t>生科系</t>
    </r>
    <phoneticPr fontId="3" type="noConversion"/>
  </si>
  <si>
    <r>
      <t>10-</t>
    </r>
    <r>
      <rPr>
        <sz val="12"/>
        <rFont val="標楷體"/>
        <family val="4"/>
        <charset val="136"/>
      </rPr>
      <t>應科糸</t>
    </r>
    <phoneticPr fontId="3" type="noConversion"/>
  </si>
  <si>
    <r>
      <t>13-</t>
    </r>
    <r>
      <rPr>
        <sz val="12"/>
        <rFont val="標楷體"/>
        <family val="4"/>
        <charset val="136"/>
      </rPr>
      <t>英美系</t>
    </r>
    <phoneticPr fontId="3" type="noConversion"/>
  </si>
  <si>
    <r>
      <t>13-</t>
    </r>
    <r>
      <rPr>
        <sz val="12"/>
        <rFont val="標楷體"/>
        <family val="4"/>
        <charset val="136"/>
      </rPr>
      <t>英美系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</si>
  <si>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t>H112-2(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)(56)</t>
    </r>
    <phoneticPr fontId="3" type="noConversion"/>
  </si>
  <si>
    <r>
      <t>H112-1(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)(68)</t>
    </r>
    <phoneticPr fontId="3" type="noConversion"/>
  </si>
  <si>
    <r>
      <t>05-</t>
    </r>
    <r>
      <rPr>
        <sz val="12"/>
        <rFont val="標楷體"/>
        <family val="4"/>
        <charset val="136"/>
      </rPr>
      <t>體育系</t>
    </r>
    <phoneticPr fontId="3" type="noConversion"/>
  </si>
  <si>
    <r>
      <t>G105a(</t>
    </r>
    <r>
      <rPr>
        <sz val="12"/>
        <rFont val="標楷體"/>
        <family val="4"/>
        <charset val="136"/>
      </rPr>
      <t>知本校區</t>
    </r>
    <r>
      <rPr>
        <sz val="12"/>
        <rFont val="Times New Roman"/>
        <family val="1"/>
      </rPr>
      <t>)(50)</t>
    </r>
    <phoneticPr fontId="3" type="noConversion"/>
  </si>
  <si>
    <r>
      <t>20-</t>
    </r>
    <r>
      <rPr>
        <sz val="12"/>
        <rFont val="標楷體"/>
        <family val="4"/>
        <charset val="136"/>
      </rPr>
      <t>運競學程</t>
    </r>
    <phoneticPr fontId="3" type="noConversion"/>
  </si>
  <si>
    <r>
      <t>09-</t>
    </r>
    <r>
      <rPr>
        <sz val="12"/>
        <rFont val="標楷體"/>
        <family val="4"/>
        <charset val="136"/>
      </rPr>
      <t>音樂系</t>
    </r>
    <phoneticPr fontId="3" type="noConversion"/>
  </si>
  <si>
    <r>
      <t>06-</t>
    </r>
    <r>
      <rPr>
        <sz val="12"/>
        <rFont val="標楷體"/>
        <family val="4"/>
        <charset val="136"/>
      </rPr>
      <t>幼教系</t>
    </r>
    <phoneticPr fontId="3" type="noConversion"/>
  </si>
  <si>
    <t>13,14</t>
    <phoneticPr fontId="3" type="noConversion"/>
  </si>
  <si>
    <r>
      <t>00-</t>
    </r>
    <r>
      <rPr>
        <sz val="12"/>
        <rFont val="標楷體"/>
        <family val="4"/>
        <charset val="136"/>
      </rPr>
      <t>通識</t>
    </r>
    <phoneticPr fontId="3" type="noConversion"/>
  </si>
  <si>
    <r>
      <t>15-</t>
    </r>
    <r>
      <rPr>
        <sz val="12"/>
        <rFont val="標楷體"/>
        <family val="4"/>
        <charset val="136"/>
      </rPr>
      <t>心動系</t>
    </r>
    <phoneticPr fontId="3" type="noConversion"/>
  </si>
  <si>
    <r>
      <t>05-</t>
    </r>
    <r>
      <rPr>
        <sz val="12"/>
        <rFont val="標楷體"/>
        <family val="4"/>
        <charset val="136"/>
      </rPr>
      <t>體育系</t>
    </r>
    <phoneticPr fontId="3" type="noConversion"/>
  </si>
  <si>
    <r>
      <t>08-</t>
    </r>
    <r>
      <rPr>
        <sz val="12"/>
        <rFont val="標楷體"/>
        <family val="4"/>
        <charset val="136"/>
      </rPr>
      <t>特教系</t>
    </r>
    <phoneticPr fontId="3" type="noConversion"/>
  </si>
  <si>
    <r>
      <t>00-</t>
    </r>
    <r>
      <rPr>
        <sz val="12"/>
        <rFont val="標楷體"/>
        <family val="4"/>
        <charset val="136"/>
      </rPr>
      <t>通識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</si>
  <si>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t>12-</t>
    </r>
    <r>
      <rPr>
        <sz val="12"/>
        <rFont val="標楷體"/>
        <family val="4"/>
        <charset val="136"/>
      </rPr>
      <t>資管系</t>
    </r>
    <phoneticPr fontId="3" type="noConversion"/>
  </si>
  <si>
    <r>
      <t>03-</t>
    </r>
    <r>
      <rPr>
        <sz val="12"/>
        <rFont val="標楷體"/>
        <family val="4"/>
        <charset val="136"/>
      </rPr>
      <t>文休系</t>
    </r>
    <phoneticPr fontId="3" type="noConversion"/>
  </si>
  <si>
    <r>
      <t>10-</t>
    </r>
    <r>
      <rPr>
        <sz val="12"/>
        <rFont val="標楷體"/>
        <family val="4"/>
        <charset val="136"/>
      </rPr>
      <t>應科系</t>
    </r>
    <phoneticPr fontId="3" type="noConversion"/>
  </si>
  <si>
    <r>
      <t>04-</t>
    </r>
    <r>
      <rPr>
        <sz val="12"/>
        <rFont val="標楷體"/>
        <family val="4"/>
        <charset val="136"/>
      </rPr>
      <t>應數系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</si>
  <si>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t>11-</t>
    </r>
    <r>
      <rPr>
        <sz val="12"/>
        <rFont val="標楷體"/>
        <family val="4"/>
        <charset val="136"/>
      </rPr>
      <t>資工系</t>
    </r>
    <phoneticPr fontId="3" type="noConversion"/>
  </si>
  <si>
    <r>
      <t>18-</t>
    </r>
    <r>
      <rPr>
        <sz val="12"/>
        <rFont val="標楷體"/>
        <family val="4"/>
        <charset val="136"/>
      </rPr>
      <t>公事系</t>
    </r>
    <phoneticPr fontId="3" type="noConversion"/>
  </si>
  <si>
    <r>
      <t>12-</t>
    </r>
    <r>
      <rPr>
        <sz val="12"/>
        <rFont val="標楷體"/>
        <family val="4"/>
        <charset val="136"/>
      </rPr>
      <t>資管系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兼</t>
    </r>
    <phoneticPr fontId="3" type="noConversion"/>
  </si>
  <si>
    <r>
      <t>16-</t>
    </r>
    <r>
      <rPr>
        <sz val="12"/>
        <rFont val="標楷體"/>
        <family val="4"/>
        <charset val="136"/>
      </rPr>
      <t>生科系</t>
    </r>
    <phoneticPr fontId="3" type="noConversion"/>
  </si>
  <si>
    <r>
      <t>04-</t>
    </r>
    <r>
      <rPr>
        <sz val="12"/>
        <rFont val="標楷體"/>
        <family val="4"/>
        <charset val="136"/>
      </rPr>
      <t>應數系</t>
    </r>
    <phoneticPr fontId="3" type="noConversion"/>
  </si>
  <si>
    <t>選課人數</t>
    <phoneticPr fontId="2" type="noConversion"/>
  </si>
  <si>
    <t>53</t>
  </si>
  <si>
    <t>81</t>
  </si>
  <si>
    <t>42</t>
  </si>
  <si>
    <t>40</t>
  </si>
  <si>
    <t>33</t>
  </si>
  <si>
    <t>46</t>
  </si>
  <si>
    <t>44</t>
  </si>
  <si>
    <t>47</t>
  </si>
  <si>
    <t>39</t>
  </si>
  <si>
    <t>35</t>
  </si>
  <si>
    <t>41</t>
  </si>
  <si>
    <t>43</t>
  </si>
  <si>
    <t>36</t>
  </si>
  <si>
    <t>37</t>
  </si>
  <si>
    <t>38</t>
  </si>
  <si>
    <t>49</t>
  </si>
  <si>
    <t>54</t>
  </si>
  <si>
    <t>45</t>
  </si>
  <si>
    <t>48</t>
  </si>
  <si>
    <t>50</t>
  </si>
  <si>
    <t>31</t>
  </si>
  <si>
    <t>55</t>
  </si>
  <si>
    <t>51</t>
  </si>
  <si>
    <t>67</t>
  </si>
  <si>
    <t>56</t>
  </si>
  <si>
    <t>60</t>
  </si>
  <si>
    <t>52</t>
  </si>
  <si>
    <t>28</t>
  </si>
  <si>
    <t>6</t>
  </si>
  <si>
    <t>75</t>
  </si>
  <si>
    <t>22</t>
  </si>
  <si>
    <t>27</t>
  </si>
  <si>
    <t>34</t>
  </si>
  <si>
    <t>12</t>
  </si>
  <si>
    <t>32</t>
  </si>
  <si>
    <t>24</t>
  </si>
  <si>
    <t>59</t>
  </si>
  <si>
    <t>63</t>
  </si>
  <si>
    <t>69</t>
  </si>
  <si>
    <t>班級課程</t>
    <phoneticPr fontId="2" type="noConversion"/>
  </si>
  <si>
    <t>UGE12B3CA013</t>
    <phoneticPr fontId="2" type="noConversion"/>
  </si>
  <si>
    <t>UGE12B3AA002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</si>
</sst>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新細明體"/>
      <family val="2"/>
      <charset val="136"/>
      <scheme val="minor"/>
    </font>
    <font>
      <b/>
      <sz val="11"/>
      <name val="Times New Roman"/>
      <family val="1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Calibri"/>
      <family val="2"/>
    </font>
    <font>
      <sz val="11"/>
      <color theme="1"/>
      <name val="細明體"/>
      <family val="3"/>
      <charset val="136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Times New Roman"/>
      <family val="1"/>
    </font>
    <font>
      <b/>
      <sz val="11"/>
      <color theme="1"/>
      <name val="標楷體"/>
      <family val="4"/>
      <charset val="136"/>
    </font>
    <font>
      <b/>
      <sz val="11"/>
      <color theme="1"/>
      <name val="Calibri"/>
      <family val="2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AF3FA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/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0" fillId="0" borderId="0" xfId="0" applyFont="1" applyAlignment="1"/>
    <xf numFmtId="0" fontId="11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4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2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1" fillId="2" borderId="14" xfId="0" applyFont="1" applyFill="1" applyBorder="1" applyAlignment="1"/>
    <xf numFmtId="0" fontId="7" fillId="0" borderId="0" xfId="0" applyFont="1" applyAlignment="1"/>
    <xf numFmtId="0" fontId="13" fillId="0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7" fillId="0" borderId="0" xfId="0" applyFont="1" applyAlignment="1"/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/>
    </xf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/>
    </xf>
    <xf numFmtId="0" fontId="18" fillId="5" borderId="1" xfId="0" applyFont="1" applyFill="1" applyBorder="1" applyAlignment="1"/>
    <xf numFmtId="0" fontId="17" fillId="5" borderId="1" xfId="0" applyFont="1" applyFill="1" applyBorder="1" applyAlignment="1"/>
    <xf numFmtId="0" fontId="18" fillId="4" borderId="1" xfId="0" applyFont="1" applyFill="1" applyBorder="1" applyAlignment="1"/>
    <xf numFmtId="0" fontId="17" fillId="4" borderId="1" xfId="0" applyFont="1" applyFill="1" applyBorder="1" applyAlignment="1"/>
    <xf numFmtId="0" fontId="24" fillId="0" borderId="0" xfId="0" applyFont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M31" sqref="M31"/>
    </sheetView>
  </sheetViews>
  <sheetFormatPr defaultColWidth="8.875" defaultRowHeight="16.5" x14ac:dyDescent="0.25"/>
  <cols>
    <col min="1" max="1" width="20.5" style="1" customWidth="1"/>
    <col min="2" max="2" width="10.625" style="9" customWidth="1"/>
    <col min="3" max="4" width="8.875" style="9"/>
    <col min="5" max="5" width="31.75" style="9" customWidth="1"/>
    <col min="6" max="16384" width="8.875" style="9"/>
  </cols>
  <sheetData>
    <row r="1" spans="1:5" ht="18.75" customHeight="1" x14ac:dyDescent="0.25">
      <c r="A1" s="8" t="s">
        <v>473</v>
      </c>
    </row>
    <row r="2" spans="1:5" ht="17.25" thickBot="1" x14ac:dyDescent="0.3">
      <c r="A2" s="10" t="s">
        <v>67</v>
      </c>
      <c r="B2" s="10" t="s">
        <v>68</v>
      </c>
      <c r="C2" s="10" t="s">
        <v>69</v>
      </c>
      <c r="D2" s="10" t="s">
        <v>70</v>
      </c>
      <c r="E2" s="10" t="s">
        <v>71</v>
      </c>
    </row>
    <row r="3" spans="1:5" x14ac:dyDescent="0.25">
      <c r="A3" s="11" t="s">
        <v>72</v>
      </c>
      <c r="B3" s="12">
        <v>6</v>
      </c>
      <c r="C3" s="12">
        <v>13</v>
      </c>
      <c r="D3" s="12">
        <v>13</v>
      </c>
      <c r="E3" s="13"/>
    </row>
    <row r="4" spans="1:5" x14ac:dyDescent="0.25">
      <c r="A4" s="14" t="s">
        <v>73</v>
      </c>
      <c r="B4" s="4">
        <v>7</v>
      </c>
      <c r="C4" s="4">
        <v>14</v>
      </c>
      <c r="D4" s="4">
        <v>14</v>
      </c>
      <c r="E4" s="15"/>
    </row>
    <row r="5" spans="1:5" x14ac:dyDescent="0.25">
      <c r="A5" s="14" t="s">
        <v>74</v>
      </c>
      <c r="B5" s="4">
        <v>8</v>
      </c>
      <c r="C5" s="4">
        <v>16</v>
      </c>
      <c r="D5" s="4">
        <v>16</v>
      </c>
      <c r="E5" s="16"/>
    </row>
    <row r="6" spans="1:5" x14ac:dyDescent="0.25">
      <c r="A6" s="14" t="s">
        <v>75</v>
      </c>
      <c r="B6" s="4">
        <v>15</v>
      </c>
      <c r="C6" s="4">
        <v>30</v>
      </c>
      <c r="D6" s="4">
        <v>30</v>
      </c>
      <c r="E6" s="16"/>
    </row>
    <row r="7" spans="1:5" x14ac:dyDescent="0.25">
      <c r="A7" s="14" t="s">
        <v>76</v>
      </c>
      <c r="B7" s="4">
        <v>18</v>
      </c>
      <c r="C7" s="4">
        <v>36</v>
      </c>
      <c r="D7" s="4">
        <v>36</v>
      </c>
      <c r="E7" s="16"/>
    </row>
    <row r="8" spans="1:5" x14ac:dyDescent="0.25">
      <c r="A8" s="14" t="s">
        <v>77</v>
      </c>
      <c r="B8" s="4">
        <v>4</v>
      </c>
      <c r="C8" s="4">
        <v>8</v>
      </c>
      <c r="D8" s="4">
        <v>8</v>
      </c>
      <c r="E8" s="15"/>
    </row>
    <row r="9" spans="1:5" x14ac:dyDescent="0.25">
      <c r="A9" s="14" t="s">
        <v>78</v>
      </c>
      <c r="B9" s="4">
        <v>3</v>
      </c>
      <c r="C9" s="4">
        <v>3</v>
      </c>
      <c r="D9" s="4">
        <v>6</v>
      </c>
      <c r="E9" s="16"/>
    </row>
    <row r="10" spans="1:5" x14ac:dyDescent="0.25">
      <c r="A10" s="14" t="s">
        <v>79</v>
      </c>
      <c r="B10" s="4">
        <v>11</v>
      </c>
      <c r="C10" s="4">
        <v>11</v>
      </c>
      <c r="D10" s="4">
        <v>22</v>
      </c>
      <c r="E10" s="16"/>
    </row>
    <row r="11" spans="1:5" ht="17.25" thickBot="1" x14ac:dyDescent="0.3">
      <c r="A11" s="17" t="s">
        <v>80</v>
      </c>
      <c r="B11" s="18">
        <f>SUM(B3:B10)</f>
        <v>72</v>
      </c>
      <c r="C11" s="18">
        <f t="shared" ref="C11:D11" si="0">SUM(C3:C10)</f>
        <v>131</v>
      </c>
      <c r="D11" s="18">
        <f t="shared" si="0"/>
        <v>145</v>
      </c>
      <c r="E11" s="19"/>
    </row>
    <row r="12" spans="1:5" ht="17.25" thickBot="1" x14ac:dyDescent="0.3">
      <c r="A12" s="20" t="s">
        <v>81</v>
      </c>
      <c r="B12" s="21">
        <v>1</v>
      </c>
      <c r="C12" s="21">
        <v>3</v>
      </c>
      <c r="D12" s="21">
        <v>3</v>
      </c>
      <c r="E12" s="22"/>
    </row>
    <row r="13" spans="1:5" ht="17.25" thickBot="1" x14ac:dyDescent="0.3">
      <c r="A13" s="20" t="s">
        <v>82</v>
      </c>
      <c r="B13" s="21">
        <v>10</v>
      </c>
      <c r="C13" s="21">
        <v>25</v>
      </c>
      <c r="D13" s="21">
        <v>25</v>
      </c>
      <c r="E13" s="23"/>
    </row>
    <row r="14" spans="1:5" x14ac:dyDescent="0.25">
      <c r="A14" s="11" t="s">
        <v>83</v>
      </c>
      <c r="B14" s="12">
        <v>2</v>
      </c>
      <c r="C14" s="12">
        <v>5</v>
      </c>
      <c r="D14" s="12">
        <v>5</v>
      </c>
      <c r="E14" s="24" t="s">
        <v>0</v>
      </c>
    </row>
    <row r="15" spans="1:5" x14ac:dyDescent="0.25">
      <c r="A15" s="14" t="s">
        <v>84</v>
      </c>
      <c r="B15" s="4">
        <v>1</v>
      </c>
      <c r="C15" s="4">
        <v>2</v>
      </c>
      <c r="D15" s="4">
        <v>2</v>
      </c>
      <c r="E15" s="16"/>
    </row>
    <row r="16" spans="1:5" ht="17.25" thickBot="1" x14ac:dyDescent="0.3">
      <c r="A16" s="17" t="s">
        <v>85</v>
      </c>
      <c r="B16" s="18">
        <f>SUM(B14:B15)</f>
        <v>3</v>
      </c>
      <c r="C16" s="18">
        <f t="shared" ref="C16:D16" si="1">SUM(C14:C15)</f>
        <v>7</v>
      </c>
      <c r="D16" s="18">
        <f t="shared" si="1"/>
        <v>7</v>
      </c>
      <c r="E16" s="19"/>
    </row>
    <row r="17" spans="1:8" x14ac:dyDescent="0.25">
      <c r="A17" s="11" t="s">
        <v>86</v>
      </c>
      <c r="B17" s="12">
        <v>1</v>
      </c>
      <c r="C17" s="12">
        <v>2</v>
      </c>
      <c r="D17" s="12">
        <v>2</v>
      </c>
      <c r="E17" s="13"/>
      <c r="H17" s="9" t="s">
        <v>63</v>
      </c>
    </row>
    <row r="18" spans="1:8" x14ac:dyDescent="0.25">
      <c r="A18" s="14" t="s">
        <v>87</v>
      </c>
      <c r="B18" s="4">
        <v>4</v>
      </c>
      <c r="C18" s="4">
        <v>4</v>
      </c>
      <c r="D18" s="4">
        <v>8</v>
      </c>
      <c r="E18" s="16"/>
    </row>
    <row r="19" spans="1:8" ht="17.25" thickBot="1" x14ac:dyDescent="0.3">
      <c r="A19" s="17" t="s">
        <v>88</v>
      </c>
      <c r="B19" s="18">
        <f>SUM(B17:B18)</f>
        <v>5</v>
      </c>
      <c r="C19" s="18">
        <f t="shared" ref="C19:D19" si="2">SUM(C17:C18)</f>
        <v>6</v>
      </c>
      <c r="D19" s="18">
        <f t="shared" si="2"/>
        <v>10</v>
      </c>
      <c r="E19" s="19"/>
    </row>
    <row r="20" spans="1:8" ht="17.25" thickBot="1" x14ac:dyDescent="0.3">
      <c r="A20" s="20" t="s">
        <v>89</v>
      </c>
      <c r="B20" s="21">
        <v>2</v>
      </c>
      <c r="C20" s="21">
        <v>4</v>
      </c>
      <c r="D20" s="21">
        <v>4</v>
      </c>
      <c r="E20" s="22"/>
    </row>
    <row r="21" spans="1:8" ht="17.25" thickBot="1" x14ac:dyDescent="0.3">
      <c r="A21" s="20" t="s">
        <v>90</v>
      </c>
      <c r="B21" s="21">
        <v>1</v>
      </c>
      <c r="C21" s="21">
        <v>3</v>
      </c>
      <c r="D21" s="21">
        <v>3</v>
      </c>
      <c r="E21" s="22"/>
    </row>
    <row r="22" spans="1:8" ht="17.25" thickBot="1" x14ac:dyDescent="0.3">
      <c r="A22" s="20" t="s">
        <v>91</v>
      </c>
      <c r="B22" s="21">
        <v>1</v>
      </c>
      <c r="C22" s="21">
        <v>2</v>
      </c>
      <c r="D22" s="21">
        <v>2</v>
      </c>
      <c r="E22" s="22"/>
    </row>
    <row r="23" spans="1:8" ht="17.25" thickBot="1" x14ac:dyDescent="0.3">
      <c r="A23" s="20" t="s">
        <v>92</v>
      </c>
      <c r="B23" s="21">
        <v>1</v>
      </c>
      <c r="C23" s="21">
        <v>2</v>
      </c>
      <c r="D23" s="21">
        <v>2</v>
      </c>
      <c r="E23" s="22"/>
    </row>
    <row r="24" spans="1:8" ht="17.25" thickBot="1" x14ac:dyDescent="0.3">
      <c r="A24" s="20" t="s">
        <v>93</v>
      </c>
      <c r="B24" s="21">
        <v>3</v>
      </c>
      <c r="C24" s="21">
        <v>7</v>
      </c>
      <c r="D24" s="21">
        <v>7</v>
      </c>
      <c r="E24" s="22"/>
    </row>
    <row r="25" spans="1:8" x14ac:dyDescent="0.25">
      <c r="A25" s="11" t="s">
        <v>94</v>
      </c>
      <c r="B25" s="12">
        <v>3</v>
      </c>
      <c r="C25" s="12">
        <v>8</v>
      </c>
      <c r="D25" s="12">
        <v>8</v>
      </c>
      <c r="E25" s="13"/>
    </row>
    <row r="26" spans="1:8" x14ac:dyDescent="0.25">
      <c r="A26" s="14" t="s">
        <v>95</v>
      </c>
      <c r="B26" s="4">
        <v>3</v>
      </c>
      <c r="C26" s="4">
        <v>6</v>
      </c>
      <c r="D26" s="4">
        <v>6</v>
      </c>
      <c r="E26" s="16"/>
    </row>
    <row r="27" spans="1:8" ht="17.25" thickBot="1" x14ac:dyDescent="0.3">
      <c r="A27" s="17" t="s">
        <v>96</v>
      </c>
      <c r="B27" s="18">
        <f>SUM(B25:B26)</f>
        <v>6</v>
      </c>
      <c r="C27" s="18">
        <f>SUM(C25:C26)</f>
        <v>14</v>
      </c>
      <c r="D27" s="18">
        <f>SUM(D25:D26)</f>
        <v>14</v>
      </c>
      <c r="E27" s="19"/>
    </row>
    <row r="28" spans="1:8" x14ac:dyDescent="0.25">
      <c r="A28" s="11" t="s">
        <v>97</v>
      </c>
      <c r="B28" s="12">
        <v>5</v>
      </c>
      <c r="C28" s="12">
        <v>13</v>
      </c>
      <c r="D28" s="12">
        <v>13</v>
      </c>
      <c r="E28" s="24"/>
    </row>
    <row r="29" spans="1:8" x14ac:dyDescent="0.25">
      <c r="A29" s="14" t="s">
        <v>98</v>
      </c>
      <c r="B29" s="4">
        <v>3</v>
      </c>
      <c r="C29" s="4">
        <v>6</v>
      </c>
      <c r="D29" s="4">
        <v>6</v>
      </c>
      <c r="E29" s="16"/>
    </row>
    <row r="30" spans="1:8" x14ac:dyDescent="0.25">
      <c r="A30" s="14" t="s">
        <v>99</v>
      </c>
      <c r="B30" s="4">
        <v>1</v>
      </c>
      <c r="C30" s="4">
        <v>2</v>
      </c>
      <c r="D30" s="4">
        <v>2</v>
      </c>
      <c r="E30" s="16"/>
    </row>
    <row r="31" spans="1:8" ht="17.25" thickBot="1" x14ac:dyDescent="0.3">
      <c r="A31" s="17" t="s">
        <v>100</v>
      </c>
      <c r="B31" s="18">
        <f>SUM(B28:B30)</f>
        <v>9</v>
      </c>
      <c r="C31" s="18">
        <f t="shared" ref="C31:D31" si="3">SUM(C28:C30)</f>
        <v>21</v>
      </c>
      <c r="D31" s="18">
        <f t="shared" si="3"/>
        <v>21</v>
      </c>
      <c r="E31" s="19"/>
    </row>
    <row r="32" spans="1:8" x14ac:dyDescent="0.25">
      <c r="A32" s="11" t="s">
        <v>101</v>
      </c>
      <c r="B32" s="12">
        <v>3</v>
      </c>
      <c r="C32" s="12">
        <v>6</v>
      </c>
      <c r="D32" s="12">
        <v>6</v>
      </c>
      <c r="E32" s="13"/>
    </row>
    <row r="33" spans="1:6" x14ac:dyDescent="0.25">
      <c r="A33" s="14" t="s">
        <v>102</v>
      </c>
      <c r="B33" s="4">
        <v>8</v>
      </c>
      <c r="C33" s="4">
        <v>16</v>
      </c>
      <c r="D33" s="4">
        <v>16</v>
      </c>
      <c r="E33" s="48"/>
    </row>
    <row r="34" spans="1:6" x14ac:dyDescent="0.25">
      <c r="A34" s="14" t="s">
        <v>474</v>
      </c>
      <c r="B34" s="4">
        <v>7</v>
      </c>
      <c r="C34" s="4">
        <v>14</v>
      </c>
      <c r="D34" s="4">
        <v>14</v>
      </c>
      <c r="E34" s="16"/>
    </row>
    <row r="35" spans="1:6" ht="17.25" thickBot="1" x14ac:dyDescent="0.3">
      <c r="A35" s="17" t="s">
        <v>103</v>
      </c>
      <c r="B35" s="18">
        <f>SUM(B32:B34)</f>
        <v>18</v>
      </c>
      <c r="C35" s="18">
        <f>SUM(C32:C34)</f>
        <v>36</v>
      </c>
      <c r="D35" s="18">
        <f>SUM(D32:D34)</f>
        <v>36</v>
      </c>
      <c r="E35" s="19"/>
    </row>
    <row r="36" spans="1:6" ht="17.25" thickBot="1" x14ac:dyDescent="0.3">
      <c r="A36" s="20" t="s">
        <v>104</v>
      </c>
      <c r="B36" s="21">
        <v>1</v>
      </c>
      <c r="C36" s="21">
        <v>3</v>
      </c>
      <c r="D36" s="21">
        <v>3</v>
      </c>
      <c r="E36" s="22"/>
    </row>
    <row r="37" spans="1:6" x14ac:dyDescent="0.25">
      <c r="A37" s="11" t="s">
        <v>105</v>
      </c>
      <c r="B37" s="12">
        <v>3</v>
      </c>
      <c r="C37" s="12">
        <v>7</v>
      </c>
      <c r="D37" s="12">
        <v>7</v>
      </c>
      <c r="E37" s="13"/>
    </row>
    <row r="38" spans="1:6" x14ac:dyDescent="0.25">
      <c r="A38" s="14" t="s">
        <v>106</v>
      </c>
      <c r="B38" s="4">
        <v>4</v>
      </c>
      <c r="C38" s="4">
        <v>4</v>
      </c>
      <c r="D38" s="4">
        <v>8</v>
      </c>
      <c r="E38" s="16"/>
    </row>
    <row r="39" spans="1:6" ht="17.25" thickBot="1" x14ac:dyDescent="0.3">
      <c r="A39" s="17" t="s">
        <v>107</v>
      </c>
      <c r="B39" s="18">
        <f>SUM(B37:B38)</f>
        <v>7</v>
      </c>
      <c r="C39" s="18">
        <f t="shared" ref="C39:D39" si="4">SUM(C37:C38)</f>
        <v>11</v>
      </c>
      <c r="D39" s="18">
        <f t="shared" si="4"/>
        <v>15</v>
      </c>
      <c r="E39" s="19"/>
    </row>
    <row r="40" spans="1:6" ht="17.25" thickBot="1" x14ac:dyDescent="0.3">
      <c r="A40" s="20" t="s">
        <v>108</v>
      </c>
      <c r="B40" s="21">
        <v>3</v>
      </c>
      <c r="C40" s="21">
        <v>8</v>
      </c>
      <c r="D40" s="21">
        <v>8</v>
      </c>
      <c r="E40" s="22"/>
    </row>
    <row r="41" spans="1:6" ht="17.25" thickBot="1" x14ac:dyDescent="0.3">
      <c r="A41" s="20" t="s">
        <v>109</v>
      </c>
      <c r="B41" s="21">
        <v>7</v>
      </c>
      <c r="C41" s="21">
        <v>16</v>
      </c>
      <c r="D41" s="21">
        <v>16</v>
      </c>
      <c r="E41" s="25"/>
    </row>
    <row r="42" spans="1:6" ht="17.25" thickBot="1" x14ac:dyDescent="0.3">
      <c r="A42" s="20" t="s">
        <v>110</v>
      </c>
      <c r="B42" s="21">
        <v>3</v>
      </c>
      <c r="C42" s="21">
        <v>8</v>
      </c>
      <c r="D42" s="21">
        <v>8</v>
      </c>
      <c r="E42" s="22"/>
    </row>
    <row r="43" spans="1:6" ht="17.25" thickBot="1" x14ac:dyDescent="0.3">
      <c r="A43" s="20" t="s">
        <v>111</v>
      </c>
      <c r="B43" s="21">
        <v>1</v>
      </c>
      <c r="C43" s="21">
        <v>1</v>
      </c>
      <c r="D43" s="21">
        <v>2</v>
      </c>
      <c r="E43" s="22"/>
    </row>
    <row r="44" spans="1:6" x14ac:dyDescent="0.25">
      <c r="A44" s="11" t="s">
        <v>112</v>
      </c>
      <c r="B44" s="12"/>
      <c r="C44" s="12"/>
      <c r="D44" s="12"/>
      <c r="E44" s="13"/>
    </row>
    <row r="45" spans="1:6" x14ac:dyDescent="0.25">
      <c r="A45" s="14" t="s">
        <v>113</v>
      </c>
      <c r="B45" s="4"/>
      <c r="C45" s="4"/>
      <c r="D45" s="4"/>
      <c r="E45" s="16"/>
    </row>
    <row r="46" spans="1:6" ht="17.25" thickBot="1" x14ac:dyDescent="0.3">
      <c r="A46" s="17" t="s">
        <v>114</v>
      </c>
      <c r="B46" s="18">
        <v>0</v>
      </c>
      <c r="C46" s="18">
        <v>0</v>
      </c>
      <c r="D46" s="18">
        <v>0</v>
      </c>
      <c r="E46" s="19"/>
    </row>
    <row r="47" spans="1:6" ht="17.25" thickBot="1" x14ac:dyDescent="0.3">
      <c r="A47" s="20" t="s">
        <v>115</v>
      </c>
      <c r="B47" s="21">
        <v>0</v>
      </c>
      <c r="C47" s="21">
        <v>0</v>
      </c>
      <c r="D47" s="21">
        <v>0</v>
      </c>
      <c r="E47" s="22"/>
    </row>
    <row r="48" spans="1:6" ht="17.25" thickBot="1" x14ac:dyDescent="0.3">
      <c r="A48" s="26" t="s">
        <v>64</v>
      </c>
      <c r="B48" s="27">
        <f>SUM(B11+B12+B13+B16+B19+B20+B21+B22+B23+B24+B27+B31+B35+B36+B39+B40+B41+B42+B43+B46+B47)</f>
        <v>154</v>
      </c>
      <c r="C48" s="27">
        <f>SUM(C11+C12+C13+C16+C19+C20+C21+C22+C23+C24+C27+C31+C35+C36+C39+C40+C41+C42+C43+C46+C47)</f>
        <v>308</v>
      </c>
      <c r="D48" s="27">
        <f>SUM(D11+D12+D13+D16+D19+D20+D21+D22+D23+D24+D27+D31+D35+D36+D39+D40+D41+D42+D43+D46+D47)</f>
        <v>331</v>
      </c>
      <c r="E48" s="28"/>
      <c r="F48" s="29"/>
    </row>
    <row r="49" spans="1:5" x14ac:dyDescent="0.25">
      <c r="A49" s="5" t="s">
        <v>65</v>
      </c>
      <c r="B49" s="30">
        <v>0.5</v>
      </c>
      <c r="C49" s="30">
        <v>1.5</v>
      </c>
      <c r="D49" s="30">
        <v>1.5</v>
      </c>
      <c r="E49" s="6"/>
    </row>
    <row r="50" spans="1:5" x14ac:dyDescent="0.25">
      <c r="A50" s="2" t="s">
        <v>66</v>
      </c>
      <c r="B50" s="4">
        <f>SUM(B48-B49)</f>
        <v>153.5</v>
      </c>
      <c r="C50" s="4">
        <f t="shared" ref="C50:D50" si="5">SUM(C48-C49)</f>
        <v>306.5</v>
      </c>
      <c r="D50" s="4">
        <f t="shared" si="5"/>
        <v>329.5</v>
      </c>
      <c r="E50" s="3"/>
    </row>
  </sheetData>
  <phoneticPr fontId="2" type="noConversion"/>
  <pageMargins left="0.23622047244094488" right="0.23622047244094488" top="0.39370078740157483" bottom="0.39370078740157483" header="0.11811023622047244" footer="0.1181102362204724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zoomScaleNormal="100" workbookViewId="0">
      <selection activeCell="B64" sqref="B64"/>
    </sheetView>
  </sheetViews>
  <sheetFormatPr defaultColWidth="8.875" defaultRowHeight="20.100000000000001" customHeight="1" x14ac:dyDescent="0.25"/>
  <cols>
    <col min="1" max="1" width="11.625" style="39" customWidth="1"/>
    <col min="2" max="2" width="16.375" style="39" customWidth="1"/>
    <col min="3" max="3" width="38.75" style="39" customWidth="1"/>
    <col min="4" max="4" width="4.625" style="40" customWidth="1"/>
    <col min="5" max="5" width="8.5" style="40" customWidth="1"/>
    <col min="6" max="6" width="4.5" style="40" customWidth="1"/>
    <col min="7" max="7" width="4.875" style="40" customWidth="1"/>
    <col min="8" max="8" width="11.125" style="53" customWidth="1"/>
    <col min="9" max="12" width="5.125" style="39" customWidth="1"/>
    <col min="13" max="13" width="13.625" style="41" customWidth="1"/>
    <col min="14" max="14" width="9.875" style="42" customWidth="1"/>
    <col min="15" max="15" width="11.125" style="40" customWidth="1"/>
    <col min="16" max="16" width="12.25" style="40" customWidth="1"/>
    <col min="17" max="17" width="5.25" style="39" customWidth="1"/>
    <col min="18" max="18" width="5.875" style="39" customWidth="1"/>
    <col min="19" max="19" width="6.75" style="39" customWidth="1"/>
    <col min="20" max="16384" width="8.875" style="7"/>
  </cols>
  <sheetData>
    <row r="1" spans="1:20" ht="20.100000000000001" customHeight="1" x14ac:dyDescent="0.25">
      <c r="A1" s="31" t="s">
        <v>116</v>
      </c>
      <c r="B1" s="31" t="s">
        <v>117</v>
      </c>
      <c r="C1" s="57" t="s">
        <v>561</v>
      </c>
      <c r="D1" s="31" t="s">
        <v>118</v>
      </c>
      <c r="E1" s="31" t="s">
        <v>119</v>
      </c>
      <c r="F1" s="31" t="s">
        <v>120</v>
      </c>
      <c r="G1" s="31" t="s">
        <v>121</v>
      </c>
      <c r="H1" s="54" t="s">
        <v>521</v>
      </c>
      <c r="I1" s="32" t="s">
        <v>122</v>
      </c>
      <c r="J1" s="32" t="s">
        <v>123</v>
      </c>
      <c r="K1" s="32" t="s">
        <v>124</v>
      </c>
      <c r="L1" s="32" t="s">
        <v>125</v>
      </c>
      <c r="M1" s="31" t="s">
        <v>126</v>
      </c>
      <c r="N1" s="31" t="s">
        <v>127</v>
      </c>
      <c r="O1" s="31" t="s">
        <v>128</v>
      </c>
      <c r="P1" s="31" t="s">
        <v>129</v>
      </c>
      <c r="Q1" s="32" t="s">
        <v>130</v>
      </c>
      <c r="R1" s="32" t="s">
        <v>131</v>
      </c>
      <c r="S1" s="31" t="s">
        <v>132</v>
      </c>
      <c r="T1" s="33"/>
    </row>
    <row r="2" spans="1:20" ht="39.950000000000003" customHeight="1" x14ac:dyDescent="0.25">
      <c r="A2" s="34" t="s">
        <v>133</v>
      </c>
      <c r="B2" s="34" t="s">
        <v>46</v>
      </c>
      <c r="C2" s="34" t="s">
        <v>143</v>
      </c>
      <c r="D2" s="34" t="s">
        <v>135</v>
      </c>
      <c r="E2" s="35">
        <v>2</v>
      </c>
      <c r="F2" s="35">
        <v>2</v>
      </c>
      <c r="G2" s="35">
        <v>40</v>
      </c>
      <c r="H2" s="55" t="s">
        <v>522</v>
      </c>
      <c r="I2" s="51" t="s">
        <v>136</v>
      </c>
      <c r="J2" s="51" t="s">
        <v>136</v>
      </c>
      <c r="K2" s="51" t="s">
        <v>136</v>
      </c>
      <c r="L2" s="51" t="s">
        <v>137</v>
      </c>
      <c r="M2" s="37" t="s">
        <v>138</v>
      </c>
      <c r="N2" s="34" t="s">
        <v>505</v>
      </c>
      <c r="O2" s="34" t="s">
        <v>139</v>
      </c>
      <c r="P2" s="34" t="s">
        <v>24</v>
      </c>
      <c r="Q2" s="52" t="s">
        <v>140</v>
      </c>
      <c r="R2" s="52" t="s">
        <v>141</v>
      </c>
      <c r="S2" s="38" t="s">
        <v>144</v>
      </c>
      <c r="T2" s="33"/>
    </row>
    <row r="3" spans="1:20" ht="39.950000000000003" customHeight="1" x14ac:dyDescent="0.25">
      <c r="A3" s="43" t="s">
        <v>172</v>
      </c>
      <c r="B3" s="43" t="s">
        <v>11</v>
      </c>
      <c r="C3" s="43" t="s">
        <v>241</v>
      </c>
      <c r="D3" s="43" t="s">
        <v>233</v>
      </c>
      <c r="E3" s="44">
        <v>3</v>
      </c>
      <c r="F3" s="44">
        <v>3</v>
      </c>
      <c r="G3" s="44">
        <v>40</v>
      </c>
      <c r="H3" s="55" t="s">
        <v>523</v>
      </c>
      <c r="I3" s="49" t="s">
        <v>136</v>
      </c>
      <c r="J3" s="49" t="s">
        <v>136</v>
      </c>
      <c r="K3" s="49" t="s">
        <v>136</v>
      </c>
      <c r="L3" s="49" t="s">
        <v>137</v>
      </c>
      <c r="M3" s="46" t="s">
        <v>147</v>
      </c>
      <c r="N3" s="43" t="s">
        <v>490</v>
      </c>
      <c r="O3" s="43" t="s">
        <v>242</v>
      </c>
      <c r="P3" s="43" t="s">
        <v>9</v>
      </c>
      <c r="Q3" s="50" t="s">
        <v>140</v>
      </c>
      <c r="R3" s="50" t="s">
        <v>141</v>
      </c>
      <c r="S3" s="47" t="s">
        <v>243</v>
      </c>
      <c r="T3" s="33"/>
    </row>
    <row r="4" spans="1:20" ht="39.950000000000003" customHeight="1" x14ac:dyDescent="0.25">
      <c r="A4" s="43" t="s">
        <v>172</v>
      </c>
      <c r="B4" s="43" t="s">
        <v>57</v>
      </c>
      <c r="C4" s="43" t="s">
        <v>310</v>
      </c>
      <c r="D4" s="43" t="s">
        <v>174</v>
      </c>
      <c r="E4" s="44">
        <v>2</v>
      </c>
      <c r="F4" s="44">
        <v>2</v>
      </c>
      <c r="G4" s="44">
        <v>30</v>
      </c>
      <c r="H4" s="55" t="s">
        <v>524</v>
      </c>
      <c r="I4" s="49" t="s">
        <v>136</v>
      </c>
      <c r="J4" s="49" t="s">
        <v>136</v>
      </c>
      <c r="K4" s="49" t="s">
        <v>136</v>
      </c>
      <c r="L4" s="49" t="s">
        <v>137</v>
      </c>
      <c r="M4" s="46" t="s">
        <v>311</v>
      </c>
      <c r="N4" s="43" t="s">
        <v>481</v>
      </c>
      <c r="O4" s="43" t="s">
        <v>205</v>
      </c>
      <c r="P4" s="43" t="s">
        <v>1</v>
      </c>
      <c r="Q4" s="50" t="s">
        <v>140</v>
      </c>
      <c r="R4" s="50" t="s">
        <v>141</v>
      </c>
      <c r="S4" s="47" t="s">
        <v>312</v>
      </c>
      <c r="T4" s="33"/>
    </row>
    <row r="5" spans="1:20" ht="39.950000000000003" customHeight="1" x14ac:dyDescent="0.25">
      <c r="A5" s="43" t="s">
        <v>172</v>
      </c>
      <c r="B5" s="43" t="s">
        <v>57</v>
      </c>
      <c r="C5" s="43" t="s">
        <v>310</v>
      </c>
      <c r="D5" s="43" t="s">
        <v>174</v>
      </c>
      <c r="E5" s="44">
        <v>2</v>
      </c>
      <c r="F5" s="44">
        <v>2</v>
      </c>
      <c r="G5" s="44">
        <v>30</v>
      </c>
      <c r="H5" s="55" t="s">
        <v>525</v>
      </c>
      <c r="I5" s="49" t="s">
        <v>136</v>
      </c>
      <c r="J5" s="49" t="s">
        <v>136</v>
      </c>
      <c r="K5" s="49" t="s">
        <v>136</v>
      </c>
      <c r="L5" s="49" t="s">
        <v>137</v>
      </c>
      <c r="M5" s="46" t="s">
        <v>313</v>
      </c>
      <c r="N5" s="43" t="s">
        <v>481</v>
      </c>
      <c r="O5" s="43" t="s">
        <v>314</v>
      </c>
      <c r="P5" s="43" t="s">
        <v>1</v>
      </c>
      <c r="Q5" s="50" t="s">
        <v>140</v>
      </c>
      <c r="R5" s="50" t="s">
        <v>141</v>
      </c>
      <c r="S5" s="47" t="s">
        <v>315</v>
      </c>
      <c r="T5" s="33"/>
    </row>
    <row r="6" spans="1:20" ht="39.950000000000003" customHeight="1" x14ac:dyDescent="0.25">
      <c r="A6" s="43" t="s">
        <v>172</v>
      </c>
      <c r="B6" s="43" t="s">
        <v>57</v>
      </c>
      <c r="C6" s="43" t="s">
        <v>310</v>
      </c>
      <c r="D6" s="43" t="s">
        <v>174</v>
      </c>
      <c r="E6" s="44">
        <v>2</v>
      </c>
      <c r="F6" s="44">
        <v>2</v>
      </c>
      <c r="G6" s="44">
        <v>30</v>
      </c>
      <c r="H6" s="55" t="s">
        <v>524</v>
      </c>
      <c r="I6" s="49" t="s">
        <v>136</v>
      </c>
      <c r="J6" s="49" t="s">
        <v>136</v>
      </c>
      <c r="K6" s="49" t="s">
        <v>136</v>
      </c>
      <c r="L6" s="49" t="s">
        <v>137</v>
      </c>
      <c r="M6" s="46" t="s">
        <v>313</v>
      </c>
      <c r="N6" s="43" t="s">
        <v>481</v>
      </c>
      <c r="O6" s="43" t="s">
        <v>314</v>
      </c>
      <c r="P6" s="43" t="s">
        <v>2</v>
      </c>
      <c r="Q6" s="50" t="s">
        <v>140</v>
      </c>
      <c r="R6" s="50" t="s">
        <v>141</v>
      </c>
      <c r="S6" s="47" t="s">
        <v>316</v>
      </c>
      <c r="T6" s="33"/>
    </row>
    <row r="7" spans="1:20" ht="39.950000000000003" customHeight="1" x14ac:dyDescent="0.25">
      <c r="A7" s="43" t="s">
        <v>172</v>
      </c>
      <c r="B7" s="43" t="s">
        <v>57</v>
      </c>
      <c r="C7" s="43" t="s">
        <v>310</v>
      </c>
      <c r="D7" s="43" t="s">
        <v>174</v>
      </c>
      <c r="E7" s="44">
        <v>2</v>
      </c>
      <c r="F7" s="44">
        <v>2</v>
      </c>
      <c r="G7" s="44">
        <v>30</v>
      </c>
      <c r="H7" s="55" t="s">
        <v>525</v>
      </c>
      <c r="I7" s="49" t="s">
        <v>136</v>
      </c>
      <c r="J7" s="49" t="s">
        <v>136</v>
      </c>
      <c r="K7" s="49" t="s">
        <v>136</v>
      </c>
      <c r="L7" s="49" t="s">
        <v>137</v>
      </c>
      <c r="M7" s="46" t="s">
        <v>313</v>
      </c>
      <c r="N7" s="43" t="s">
        <v>481</v>
      </c>
      <c r="O7" s="43" t="s">
        <v>314</v>
      </c>
      <c r="P7" s="43" t="s">
        <v>3</v>
      </c>
      <c r="Q7" s="50" t="s">
        <v>140</v>
      </c>
      <c r="R7" s="50" t="s">
        <v>141</v>
      </c>
      <c r="S7" s="47" t="s">
        <v>327</v>
      </c>
      <c r="T7" s="33"/>
    </row>
    <row r="8" spans="1:20" ht="39.950000000000003" customHeight="1" x14ac:dyDescent="0.25">
      <c r="A8" s="43" t="s">
        <v>172</v>
      </c>
      <c r="B8" s="43" t="s">
        <v>57</v>
      </c>
      <c r="C8" s="43" t="s">
        <v>310</v>
      </c>
      <c r="D8" s="43" t="s">
        <v>174</v>
      </c>
      <c r="E8" s="44">
        <v>2</v>
      </c>
      <c r="F8" s="44">
        <v>2</v>
      </c>
      <c r="G8" s="44">
        <v>30</v>
      </c>
      <c r="H8" s="55" t="s">
        <v>526</v>
      </c>
      <c r="I8" s="49" t="s">
        <v>136</v>
      </c>
      <c r="J8" s="49" t="s">
        <v>136</v>
      </c>
      <c r="K8" s="49" t="s">
        <v>136</v>
      </c>
      <c r="L8" s="49" t="s">
        <v>137</v>
      </c>
      <c r="M8" s="46" t="s">
        <v>313</v>
      </c>
      <c r="N8" s="43" t="s">
        <v>481</v>
      </c>
      <c r="O8" s="43" t="s">
        <v>314</v>
      </c>
      <c r="P8" s="43" t="s">
        <v>4</v>
      </c>
      <c r="Q8" s="50" t="s">
        <v>140</v>
      </c>
      <c r="R8" s="50" t="s">
        <v>141</v>
      </c>
      <c r="S8" s="47" t="s">
        <v>328</v>
      </c>
      <c r="T8" s="33"/>
    </row>
    <row r="9" spans="1:20" ht="39.950000000000003" customHeight="1" x14ac:dyDescent="0.25">
      <c r="A9" s="43" t="s">
        <v>172</v>
      </c>
      <c r="B9" s="43" t="s">
        <v>57</v>
      </c>
      <c r="C9" s="43" t="s">
        <v>310</v>
      </c>
      <c r="D9" s="43" t="s">
        <v>174</v>
      </c>
      <c r="E9" s="45">
        <v>2</v>
      </c>
      <c r="F9" s="45">
        <v>2</v>
      </c>
      <c r="G9" s="45">
        <v>30</v>
      </c>
      <c r="H9" s="56" t="s">
        <v>525</v>
      </c>
      <c r="I9" s="49" t="s">
        <v>136</v>
      </c>
      <c r="J9" s="49" t="s">
        <v>136</v>
      </c>
      <c r="K9" s="49" t="s">
        <v>136</v>
      </c>
      <c r="L9" s="49" t="s">
        <v>137</v>
      </c>
      <c r="M9" s="43" t="s">
        <v>329</v>
      </c>
      <c r="N9" s="43" t="s">
        <v>480</v>
      </c>
      <c r="O9" s="43" t="s">
        <v>500</v>
      </c>
      <c r="P9" s="43" t="s">
        <v>4</v>
      </c>
      <c r="Q9" s="50" t="s">
        <v>140</v>
      </c>
      <c r="R9" s="50" t="s">
        <v>141</v>
      </c>
      <c r="S9" s="47" t="s">
        <v>330</v>
      </c>
      <c r="T9" s="33"/>
    </row>
    <row r="10" spans="1:20" ht="39.950000000000003" customHeight="1" x14ac:dyDescent="0.25">
      <c r="A10" s="43" t="s">
        <v>172</v>
      </c>
      <c r="B10" s="43" t="s">
        <v>57</v>
      </c>
      <c r="C10" s="43" t="s">
        <v>310</v>
      </c>
      <c r="D10" s="43" t="s">
        <v>174</v>
      </c>
      <c r="E10" s="45">
        <v>2</v>
      </c>
      <c r="F10" s="45">
        <v>2</v>
      </c>
      <c r="G10" s="45">
        <v>30</v>
      </c>
      <c r="H10" s="56" t="s">
        <v>525</v>
      </c>
      <c r="I10" s="49" t="s">
        <v>136</v>
      </c>
      <c r="J10" s="49" t="s">
        <v>136</v>
      </c>
      <c r="K10" s="49" t="s">
        <v>136</v>
      </c>
      <c r="L10" s="49" t="s">
        <v>137</v>
      </c>
      <c r="M10" s="43" t="s">
        <v>329</v>
      </c>
      <c r="N10" s="43" t="s">
        <v>480</v>
      </c>
      <c r="O10" s="43" t="s">
        <v>339</v>
      </c>
      <c r="P10" s="43" t="s">
        <v>5</v>
      </c>
      <c r="Q10" s="50" t="s">
        <v>140</v>
      </c>
      <c r="R10" s="50" t="s">
        <v>141</v>
      </c>
      <c r="S10" s="47" t="s">
        <v>340</v>
      </c>
      <c r="T10" s="33"/>
    </row>
    <row r="11" spans="1:20" ht="39.950000000000003" customHeight="1" x14ac:dyDescent="0.25">
      <c r="A11" s="43" t="s">
        <v>172</v>
      </c>
      <c r="B11" s="43" t="s">
        <v>57</v>
      </c>
      <c r="C11" s="43" t="s">
        <v>310</v>
      </c>
      <c r="D11" s="43" t="s">
        <v>174</v>
      </c>
      <c r="E11" s="45">
        <v>2</v>
      </c>
      <c r="F11" s="45">
        <v>2</v>
      </c>
      <c r="G11" s="45">
        <v>30</v>
      </c>
      <c r="H11" s="56" t="s">
        <v>527</v>
      </c>
      <c r="I11" s="49" t="s">
        <v>136</v>
      </c>
      <c r="J11" s="49" t="s">
        <v>136</v>
      </c>
      <c r="K11" s="49" t="s">
        <v>136</v>
      </c>
      <c r="L11" s="49" t="s">
        <v>137</v>
      </c>
      <c r="M11" s="43" t="s">
        <v>329</v>
      </c>
      <c r="N11" s="43" t="s">
        <v>480</v>
      </c>
      <c r="O11" s="43" t="s">
        <v>339</v>
      </c>
      <c r="P11" s="43" t="s">
        <v>6</v>
      </c>
      <c r="Q11" s="50" t="s">
        <v>140</v>
      </c>
      <c r="R11" s="50" t="s">
        <v>141</v>
      </c>
      <c r="S11" s="47" t="s">
        <v>341</v>
      </c>
      <c r="T11" s="33"/>
    </row>
    <row r="12" spans="1:20" ht="39.950000000000003" customHeight="1" x14ac:dyDescent="0.25">
      <c r="A12" s="43" t="s">
        <v>172</v>
      </c>
      <c r="B12" s="43" t="s">
        <v>56</v>
      </c>
      <c r="C12" s="43" t="s">
        <v>302</v>
      </c>
      <c r="D12" s="43" t="s">
        <v>174</v>
      </c>
      <c r="E12" s="45">
        <v>2</v>
      </c>
      <c r="F12" s="45">
        <v>2</v>
      </c>
      <c r="G12" s="45">
        <v>30</v>
      </c>
      <c r="H12" s="56" t="s">
        <v>527</v>
      </c>
      <c r="I12" s="49" t="s">
        <v>136</v>
      </c>
      <c r="J12" s="49" t="s">
        <v>136</v>
      </c>
      <c r="K12" s="49" t="s">
        <v>136</v>
      </c>
      <c r="L12" s="49" t="s">
        <v>137</v>
      </c>
      <c r="M12" s="43" t="s">
        <v>303</v>
      </c>
      <c r="N12" s="43" t="s">
        <v>481</v>
      </c>
      <c r="O12" s="43" t="s">
        <v>304</v>
      </c>
      <c r="P12" s="43" t="s">
        <v>1</v>
      </c>
      <c r="Q12" s="50" t="s">
        <v>140</v>
      </c>
      <c r="R12" s="50" t="s">
        <v>141</v>
      </c>
      <c r="S12" s="47" t="s">
        <v>305</v>
      </c>
      <c r="T12" s="33"/>
    </row>
    <row r="13" spans="1:20" ht="39.950000000000003" customHeight="1" x14ac:dyDescent="0.25">
      <c r="A13" s="43" t="s">
        <v>172</v>
      </c>
      <c r="B13" s="43" t="s">
        <v>56</v>
      </c>
      <c r="C13" s="43" t="s">
        <v>302</v>
      </c>
      <c r="D13" s="43" t="s">
        <v>174</v>
      </c>
      <c r="E13" s="45">
        <v>2</v>
      </c>
      <c r="F13" s="45">
        <v>2</v>
      </c>
      <c r="G13" s="45">
        <v>30</v>
      </c>
      <c r="H13" s="56" t="s">
        <v>528</v>
      </c>
      <c r="I13" s="49" t="s">
        <v>136</v>
      </c>
      <c r="J13" s="49" t="s">
        <v>136</v>
      </c>
      <c r="K13" s="49" t="s">
        <v>136</v>
      </c>
      <c r="L13" s="49" t="s">
        <v>137</v>
      </c>
      <c r="M13" s="43" t="s">
        <v>303</v>
      </c>
      <c r="N13" s="43" t="s">
        <v>481</v>
      </c>
      <c r="O13" s="43" t="s">
        <v>304</v>
      </c>
      <c r="P13" s="43" t="s">
        <v>2</v>
      </c>
      <c r="Q13" s="50" t="s">
        <v>140</v>
      </c>
      <c r="R13" s="50" t="s">
        <v>141</v>
      </c>
      <c r="S13" s="47" t="s">
        <v>306</v>
      </c>
    </row>
    <row r="14" spans="1:20" ht="39.950000000000003" customHeight="1" x14ac:dyDescent="0.25">
      <c r="A14" s="43" t="s">
        <v>172</v>
      </c>
      <c r="B14" s="43" t="s">
        <v>56</v>
      </c>
      <c r="C14" s="43" t="s">
        <v>302</v>
      </c>
      <c r="D14" s="43" t="s">
        <v>174</v>
      </c>
      <c r="E14" s="44">
        <v>2</v>
      </c>
      <c r="F14" s="44">
        <v>2</v>
      </c>
      <c r="G14" s="44">
        <v>30</v>
      </c>
      <c r="H14" s="55" t="s">
        <v>524</v>
      </c>
      <c r="I14" s="49" t="s">
        <v>136</v>
      </c>
      <c r="J14" s="49" t="s">
        <v>136</v>
      </c>
      <c r="K14" s="49" t="s">
        <v>136</v>
      </c>
      <c r="L14" s="49" t="s">
        <v>137</v>
      </c>
      <c r="M14" s="46" t="s">
        <v>307</v>
      </c>
      <c r="N14" s="43" t="s">
        <v>480</v>
      </c>
      <c r="O14" s="43" t="s">
        <v>273</v>
      </c>
      <c r="P14" s="43" t="s">
        <v>1</v>
      </c>
      <c r="Q14" s="50" t="s">
        <v>140</v>
      </c>
      <c r="R14" s="50" t="s">
        <v>141</v>
      </c>
      <c r="S14" s="47" t="s">
        <v>308</v>
      </c>
    </row>
    <row r="15" spans="1:20" ht="39.950000000000003" customHeight="1" x14ac:dyDescent="0.25">
      <c r="A15" s="43" t="s">
        <v>172</v>
      </c>
      <c r="B15" s="43" t="s">
        <v>56</v>
      </c>
      <c r="C15" s="43" t="s">
        <v>302</v>
      </c>
      <c r="D15" s="43" t="s">
        <v>174</v>
      </c>
      <c r="E15" s="44">
        <v>2</v>
      </c>
      <c r="F15" s="44">
        <v>2</v>
      </c>
      <c r="G15" s="44">
        <v>30</v>
      </c>
      <c r="H15" s="55" t="s">
        <v>529</v>
      </c>
      <c r="I15" s="49" t="s">
        <v>136</v>
      </c>
      <c r="J15" s="49" t="s">
        <v>136</v>
      </c>
      <c r="K15" s="49" t="s">
        <v>136</v>
      </c>
      <c r="L15" s="49" t="s">
        <v>137</v>
      </c>
      <c r="M15" s="46" t="s">
        <v>307</v>
      </c>
      <c r="N15" s="43" t="s">
        <v>480</v>
      </c>
      <c r="O15" s="43" t="s">
        <v>273</v>
      </c>
      <c r="P15" s="43" t="s">
        <v>2</v>
      </c>
      <c r="Q15" s="50" t="s">
        <v>140</v>
      </c>
      <c r="R15" s="50" t="s">
        <v>141</v>
      </c>
      <c r="S15" s="47" t="s">
        <v>309</v>
      </c>
    </row>
    <row r="16" spans="1:20" ht="39.950000000000003" customHeight="1" x14ac:dyDescent="0.25">
      <c r="A16" s="43" t="s">
        <v>172</v>
      </c>
      <c r="B16" s="43" t="s">
        <v>56</v>
      </c>
      <c r="C16" s="43" t="s">
        <v>302</v>
      </c>
      <c r="D16" s="43" t="s">
        <v>174</v>
      </c>
      <c r="E16" s="44">
        <v>2</v>
      </c>
      <c r="F16" s="44">
        <v>2</v>
      </c>
      <c r="G16" s="44">
        <v>30</v>
      </c>
      <c r="H16" s="55" t="s">
        <v>524</v>
      </c>
      <c r="I16" s="49" t="s">
        <v>136</v>
      </c>
      <c r="J16" s="49" t="s">
        <v>136</v>
      </c>
      <c r="K16" s="49" t="s">
        <v>136</v>
      </c>
      <c r="L16" s="49" t="s">
        <v>137</v>
      </c>
      <c r="M16" s="46" t="s">
        <v>319</v>
      </c>
      <c r="N16" s="43" t="s">
        <v>497</v>
      </c>
      <c r="O16" s="43" t="s">
        <v>320</v>
      </c>
      <c r="P16" s="43" t="s">
        <v>3</v>
      </c>
      <c r="Q16" s="50" t="s">
        <v>140</v>
      </c>
      <c r="R16" s="50" t="s">
        <v>141</v>
      </c>
      <c r="S16" s="47" t="s">
        <v>321</v>
      </c>
    </row>
    <row r="17" spans="1:19" ht="39.950000000000003" customHeight="1" x14ac:dyDescent="0.25">
      <c r="A17" s="43" t="s">
        <v>172</v>
      </c>
      <c r="B17" s="43" t="s">
        <v>56</v>
      </c>
      <c r="C17" s="43" t="s">
        <v>302</v>
      </c>
      <c r="D17" s="43" t="s">
        <v>174</v>
      </c>
      <c r="E17" s="45">
        <v>2</v>
      </c>
      <c r="F17" s="45">
        <v>2</v>
      </c>
      <c r="G17" s="45">
        <v>30</v>
      </c>
      <c r="H17" s="56" t="s">
        <v>525</v>
      </c>
      <c r="I17" s="49" t="s">
        <v>136</v>
      </c>
      <c r="J17" s="49" t="s">
        <v>136</v>
      </c>
      <c r="K17" s="49" t="s">
        <v>136</v>
      </c>
      <c r="L17" s="49" t="s">
        <v>137</v>
      </c>
      <c r="M17" s="43" t="s">
        <v>303</v>
      </c>
      <c r="N17" s="43" t="s">
        <v>481</v>
      </c>
      <c r="O17" s="43" t="s">
        <v>304</v>
      </c>
      <c r="P17" s="43" t="s">
        <v>3</v>
      </c>
      <c r="Q17" s="50" t="s">
        <v>140</v>
      </c>
      <c r="R17" s="50" t="s">
        <v>141</v>
      </c>
      <c r="S17" s="47" t="s">
        <v>322</v>
      </c>
    </row>
    <row r="18" spans="1:19" ht="39.950000000000003" customHeight="1" x14ac:dyDescent="0.25">
      <c r="A18" s="43" t="s">
        <v>172</v>
      </c>
      <c r="B18" s="43" t="s">
        <v>56</v>
      </c>
      <c r="C18" s="43" t="s">
        <v>302</v>
      </c>
      <c r="D18" s="43" t="s">
        <v>174</v>
      </c>
      <c r="E18" s="45">
        <v>2</v>
      </c>
      <c r="F18" s="45">
        <v>2</v>
      </c>
      <c r="G18" s="45">
        <v>30</v>
      </c>
      <c r="H18" s="56" t="s">
        <v>530</v>
      </c>
      <c r="I18" s="49" t="s">
        <v>136</v>
      </c>
      <c r="J18" s="49" t="s">
        <v>136</v>
      </c>
      <c r="K18" s="49" t="s">
        <v>136</v>
      </c>
      <c r="L18" s="49" t="s">
        <v>137</v>
      </c>
      <c r="M18" s="43" t="s">
        <v>303</v>
      </c>
      <c r="N18" s="43" t="s">
        <v>481</v>
      </c>
      <c r="O18" s="43" t="s">
        <v>304</v>
      </c>
      <c r="P18" s="43" t="s">
        <v>4</v>
      </c>
      <c r="Q18" s="50" t="s">
        <v>140</v>
      </c>
      <c r="R18" s="50" t="s">
        <v>141</v>
      </c>
      <c r="S18" s="47" t="s">
        <v>323</v>
      </c>
    </row>
    <row r="19" spans="1:19" ht="39.950000000000003" customHeight="1" x14ac:dyDescent="0.25">
      <c r="A19" s="43" t="s">
        <v>172</v>
      </c>
      <c r="B19" s="43" t="s">
        <v>56</v>
      </c>
      <c r="C19" s="43" t="s">
        <v>302</v>
      </c>
      <c r="D19" s="43" t="s">
        <v>174</v>
      </c>
      <c r="E19" s="44">
        <v>2</v>
      </c>
      <c r="F19" s="44">
        <v>2</v>
      </c>
      <c r="G19" s="44">
        <v>30</v>
      </c>
      <c r="H19" s="55" t="s">
        <v>525</v>
      </c>
      <c r="I19" s="49" t="s">
        <v>136</v>
      </c>
      <c r="J19" s="49" t="s">
        <v>136</v>
      </c>
      <c r="K19" s="49" t="s">
        <v>136</v>
      </c>
      <c r="L19" s="49" t="s">
        <v>137</v>
      </c>
      <c r="M19" s="46" t="s">
        <v>324</v>
      </c>
      <c r="N19" s="43" t="s">
        <v>498</v>
      </c>
      <c r="O19" s="43" t="s">
        <v>499</v>
      </c>
      <c r="P19" s="43" t="s">
        <v>3</v>
      </c>
      <c r="Q19" s="50" t="s">
        <v>140</v>
      </c>
      <c r="R19" s="50" t="s">
        <v>141</v>
      </c>
      <c r="S19" s="47" t="s">
        <v>325</v>
      </c>
    </row>
    <row r="20" spans="1:19" ht="39.950000000000003" customHeight="1" x14ac:dyDescent="0.25">
      <c r="A20" s="43" t="s">
        <v>172</v>
      </c>
      <c r="B20" s="43" t="s">
        <v>56</v>
      </c>
      <c r="C20" s="43" t="s">
        <v>302</v>
      </c>
      <c r="D20" s="43" t="s">
        <v>174</v>
      </c>
      <c r="E20" s="44">
        <v>2</v>
      </c>
      <c r="F20" s="44">
        <v>2</v>
      </c>
      <c r="G20" s="44">
        <v>30</v>
      </c>
      <c r="H20" s="55" t="s">
        <v>531</v>
      </c>
      <c r="I20" s="49" t="s">
        <v>136</v>
      </c>
      <c r="J20" s="49" t="s">
        <v>136</v>
      </c>
      <c r="K20" s="49" t="s">
        <v>136</v>
      </c>
      <c r="L20" s="49" t="s">
        <v>137</v>
      </c>
      <c r="M20" s="46" t="s">
        <v>324</v>
      </c>
      <c r="N20" s="43" t="s">
        <v>498</v>
      </c>
      <c r="O20" s="43" t="s">
        <v>499</v>
      </c>
      <c r="P20" s="43" t="s">
        <v>4</v>
      </c>
      <c r="Q20" s="50" t="s">
        <v>140</v>
      </c>
      <c r="R20" s="50" t="s">
        <v>141</v>
      </c>
      <c r="S20" s="47" t="s">
        <v>326</v>
      </c>
    </row>
    <row r="21" spans="1:19" ht="39.950000000000003" customHeight="1" x14ac:dyDescent="0.25">
      <c r="A21" s="43" t="s">
        <v>172</v>
      </c>
      <c r="B21" s="43" t="s">
        <v>56</v>
      </c>
      <c r="C21" s="43" t="s">
        <v>302</v>
      </c>
      <c r="D21" s="43" t="s">
        <v>174</v>
      </c>
      <c r="E21" s="44">
        <v>2</v>
      </c>
      <c r="F21" s="44">
        <v>2</v>
      </c>
      <c r="G21" s="44">
        <v>30</v>
      </c>
      <c r="H21" s="55" t="s">
        <v>532</v>
      </c>
      <c r="I21" s="49" t="s">
        <v>136</v>
      </c>
      <c r="J21" s="49" t="s">
        <v>136</v>
      </c>
      <c r="K21" s="49" t="s">
        <v>136</v>
      </c>
      <c r="L21" s="49" t="s">
        <v>137</v>
      </c>
      <c r="M21" s="46" t="s">
        <v>307</v>
      </c>
      <c r="N21" s="43" t="s">
        <v>480</v>
      </c>
      <c r="O21" s="43" t="s">
        <v>333</v>
      </c>
      <c r="P21" s="43" t="s">
        <v>5</v>
      </c>
      <c r="Q21" s="50" t="s">
        <v>140</v>
      </c>
      <c r="R21" s="50" t="s">
        <v>141</v>
      </c>
      <c r="S21" s="47" t="s">
        <v>334</v>
      </c>
    </row>
    <row r="22" spans="1:19" ht="39.950000000000003" customHeight="1" x14ac:dyDescent="0.25">
      <c r="A22" s="43" t="s">
        <v>172</v>
      </c>
      <c r="B22" s="43" t="s">
        <v>56</v>
      </c>
      <c r="C22" s="43" t="s">
        <v>302</v>
      </c>
      <c r="D22" s="43" t="s">
        <v>174</v>
      </c>
      <c r="E22" s="44">
        <v>2</v>
      </c>
      <c r="F22" s="44">
        <v>2</v>
      </c>
      <c r="G22" s="44">
        <v>30</v>
      </c>
      <c r="H22" s="55" t="s">
        <v>527</v>
      </c>
      <c r="I22" s="49" t="s">
        <v>136</v>
      </c>
      <c r="J22" s="49" t="s">
        <v>136</v>
      </c>
      <c r="K22" s="49" t="s">
        <v>136</v>
      </c>
      <c r="L22" s="49" t="s">
        <v>137</v>
      </c>
      <c r="M22" s="46" t="s">
        <v>335</v>
      </c>
      <c r="N22" s="43" t="s">
        <v>480</v>
      </c>
      <c r="O22" s="43" t="s">
        <v>336</v>
      </c>
      <c r="P22" s="43" t="s">
        <v>6</v>
      </c>
      <c r="Q22" s="50" t="s">
        <v>140</v>
      </c>
      <c r="R22" s="50" t="s">
        <v>141</v>
      </c>
      <c r="S22" s="47" t="s">
        <v>337</v>
      </c>
    </row>
    <row r="23" spans="1:19" ht="39.950000000000003" customHeight="1" x14ac:dyDescent="0.25">
      <c r="A23" s="43" t="s">
        <v>172</v>
      </c>
      <c r="B23" s="43" t="s">
        <v>56</v>
      </c>
      <c r="C23" s="43" t="s">
        <v>302</v>
      </c>
      <c r="D23" s="43" t="s">
        <v>174</v>
      </c>
      <c r="E23" s="44">
        <v>2</v>
      </c>
      <c r="F23" s="44">
        <v>2</v>
      </c>
      <c r="G23" s="44">
        <v>30</v>
      </c>
      <c r="H23" s="55" t="s">
        <v>530</v>
      </c>
      <c r="I23" s="49" t="s">
        <v>136</v>
      </c>
      <c r="J23" s="49" t="s">
        <v>136</v>
      </c>
      <c r="K23" s="49" t="s">
        <v>136</v>
      </c>
      <c r="L23" s="49" t="s">
        <v>137</v>
      </c>
      <c r="M23" s="46" t="s">
        <v>335</v>
      </c>
      <c r="N23" s="43" t="s">
        <v>480</v>
      </c>
      <c r="O23" s="43" t="s">
        <v>336</v>
      </c>
      <c r="P23" s="43" t="s">
        <v>5</v>
      </c>
      <c r="Q23" s="50" t="s">
        <v>140</v>
      </c>
      <c r="R23" s="50" t="s">
        <v>141</v>
      </c>
      <c r="S23" s="47" t="s">
        <v>338</v>
      </c>
    </row>
    <row r="24" spans="1:19" ht="39.950000000000003" customHeight="1" x14ac:dyDescent="0.25">
      <c r="A24" s="43" t="s">
        <v>172</v>
      </c>
      <c r="B24" s="43" t="s">
        <v>58</v>
      </c>
      <c r="C24" s="43" t="s">
        <v>317</v>
      </c>
      <c r="D24" s="43" t="s">
        <v>174</v>
      </c>
      <c r="E24" s="44">
        <v>2</v>
      </c>
      <c r="F24" s="44">
        <v>2</v>
      </c>
      <c r="G24" s="44">
        <v>30</v>
      </c>
      <c r="H24" s="55" t="s">
        <v>533</v>
      </c>
      <c r="I24" s="49" t="s">
        <v>136</v>
      </c>
      <c r="J24" s="49" t="s">
        <v>136</v>
      </c>
      <c r="K24" s="49" t="s">
        <v>136</v>
      </c>
      <c r="L24" s="49" t="s">
        <v>137</v>
      </c>
      <c r="M24" s="46" t="s">
        <v>311</v>
      </c>
      <c r="N24" s="43" t="s">
        <v>481</v>
      </c>
      <c r="O24" s="43" t="s">
        <v>205</v>
      </c>
      <c r="P24" s="43" t="s">
        <v>2</v>
      </c>
      <c r="Q24" s="50" t="s">
        <v>140</v>
      </c>
      <c r="R24" s="50" t="s">
        <v>141</v>
      </c>
      <c r="S24" s="47" t="s">
        <v>318</v>
      </c>
    </row>
    <row r="25" spans="1:19" ht="39.950000000000003" customHeight="1" x14ac:dyDescent="0.25">
      <c r="A25" s="43" t="s">
        <v>172</v>
      </c>
      <c r="B25" s="43" t="s">
        <v>58</v>
      </c>
      <c r="C25" s="43" t="s">
        <v>317</v>
      </c>
      <c r="D25" s="43" t="s">
        <v>174</v>
      </c>
      <c r="E25" s="44">
        <v>2</v>
      </c>
      <c r="F25" s="44">
        <v>2</v>
      </c>
      <c r="G25" s="44">
        <v>30</v>
      </c>
      <c r="H25" s="55" t="s">
        <v>534</v>
      </c>
      <c r="I25" s="49" t="s">
        <v>136</v>
      </c>
      <c r="J25" s="49" t="s">
        <v>136</v>
      </c>
      <c r="K25" s="49" t="s">
        <v>136</v>
      </c>
      <c r="L25" s="49" t="s">
        <v>137</v>
      </c>
      <c r="M25" s="46" t="s">
        <v>311</v>
      </c>
      <c r="N25" s="43" t="s">
        <v>481</v>
      </c>
      <c r="O25" s="43" t="s">
        <v>205</v>
      </c>
      <c r="P25" s="43" t="s">
        <v>3</v>
      </c>
      <c r="Q25" s="50" t="s">
        <v>140</v>
      </c>
      <c r="R25" s="50" t="s">
        <v>141</v>
      </c>
      <c r="S25" s="47" t="s">
        <v>331</v>
      </c>
    </row>
    <row r="26" spans="1:19" ht="39.950000000000003" customHeight="1" x14ac:dyDescent="0.25">
      <c r="A26" s="43" t="s">
        <v>172</v>
      </c>
      <c r="B26" s="43" t="s">
        <v>58</v>
      </c>
      <c r="C26" s="43" t="s">
        <v>317</v>
      </c>
      <c r="D26" s="43" t="s">
        <v>174</v>
      </c>
      <c r="E26" s="44">
        <v>2</v>
      </c>
      <c r="F26" s="44">
        <v>2</v>
      </c>
      <c r="G26" s="44">
        <v>30</v>
      </c>
      <c r="H26" s="55" t="s">
        <v>535</v>
      </c>
      <c r="I26" s="49" t="s">
        <v>136</v>
      </c>
      <c r="J26" s="49" t="s">
        <v>136</v>
      </c>
      <c r="K26" s="49" t="s">
        <v>136</v>
      </c>
      <c r="L26" s="49" t="s">
        <v>137</v>
      </c>
      <c r="M26" s="46" t="s">
        <v>311</v>
      </c>
      <c r="N26" s="43" t="s">
        <v>481</v>
      </c>
      <c r="O26" s="43" t="s">
        <v>205</v>
      </c>
      <c r="P26" s="43" t="s">
        <v>4</v>
      </c>
      <c r="Q26" s="50" t="s">
        <v>140</v>
      </c>
      <c r="R26" s="50" t="s">
        <v>141</v>
      </c>
      <c r="S26" s="47" t="s">
        <v>332</v>
      </c>
    </row>
    <row r="27" spans="1:19" ht="39.950000000000003" customHeight="1" x14ac:dyDescent="0.25">
      <c r="A27" s="43" t="s">
        <v>172</v>
      </c>
      <c r="B27" s="43" t="s">
        <v>58</v>
      </c>
      <c r="C27" s="43" t="s">
        <v>317</v>
      </c>
      <c r="D27" s="43" t="s">
        <v>174</v>
      </c>
      <c r="E27" s="44">
        <v>2</v>
      </c>
      <c r="F27" s="44">
        <v>2</v>
      </c>
      <c r="G27" s="44">
        <v>30</v>
      </c>
      <c r="H27" s="55" t="s">
        <v>535</v>
      </c>
      <c r="I27" s="49" t="s">
        <v>136</v>
      </c>
      <c r="J27" s="49" t="s">
        <v>136</v>
      </c>
      <c r="K27" s="49" t="s">
        <v>136</v>
      </c>
      <c r="L27" s="49" t="s">
        <v>137</v>
      </c>
      <c r="M27" s="46" t="s">
        <v>342</v>
      </c>
      <c r="N27" s="43" t="s">
        <v>497</v>
      </c>
      <c r="O27" s="43" t="s">
        <v>343</v>
      </c>
      <c r="P27" s="43" t="s">
        <v>6</v>
      </c>
      <c r="Q27" s="50" t="s">
        <v>140</v>
      </c>
      <c r="R27" s="50" t="s">
        <v>141</v>
      </c>
      <c r="S27" s="47" t="s">
        <v>344</v>
      </c>
    </row>
    <row r="28" spans="1:19" ht="39.950000000000003" customHeight="1" x14ac:dyDescent="0.25">
      <c r="A28" s="43" t="s">
        <v>172</v>
      </c>
      <c r="B28" s="43" t="s">
        <v>58</v>
      </c>
      <c r="C28" s="43" t="s">
        <v>317</v>
      </c>
      <c r="D28" s="43" t="s">
        <v>174</v>
      </c>
      <c r="E28" s="44">
        <v>2</v>
      </c>
      <c r="F28" s="44">
        <v>2</v>
      </c>
      <c r="G28" s="44">
        <v>30</v>
      </c>
      <c r="H28" s="55" t="s">
        <v>532</v>
      </c>
      <c r="I28" s="49" t="s">
        <v>136</v>
      </c>
      <c r="J28" s="49" t="s">
        <v>136</v>
      </c>
      <c r="K28" s="49" t="s">
        <v>136</v>
      </c>
      <c r="L28" s="49" t="s">
        <v>137</v>
      </c>
      <c r="M28" s="46" t="s">
        <v>319</v>
      </c>
      <c r="N28" s="43" t="s">
        <v>497</v>
      </c>
      <c r="O28" s="43" t="s">
        <v>320</v>
      </c>
      <c r="P28" s="43" t="s">
        <v>6</v>
      </c>
      <c r="Q28" s="50" t="s">
        <v>140</v>
      </c>
      <c r="R28" s="50" t="s">
        <v>141</v>
      </c>
      <c r="S28" s="47" t="s">
        <v>345</v>
      </c>
    </row>
    <row r="29" spans="1:19" ht="39.950000000000003" customHeight="1" x14ac:dyDescent="0.25">
      <c r="A29" s="34" t="s">
        <v>133</v>
      </c>
      <c r="B29" s="34" t="s">
        <v>51</v>
      </c>
      <c r="C29" s="34" t="s">
        <v>399</v>
      </c>
      <c r="D29" s="34" t="s">
        <v>174</v>
      </c>
      <c r="E29" s="35">
        <v>2</v>
      </c>
      <c r="F29" s="35">
        <v>2</v>
      </c>
      <c r="G29" s="35">
        <v>30</v>
      </c>
      <c r="H29" s="55" t="s">
        <v>535</v>
      </c>
      <c r="I29" s="51" t="s">
        <v>136</v>
      </c>
      <c r="J29" s="51" t="s">
        <v>136</v>
      </c>
      <c r="K29" s="51" t="s">
        <v>136</v>
      </c>
      <c r="L29" s="51" t="s">
        <v>137</v>
      </c>
      <c r="M29" s="37" t="s">
        <v>313</v>
      </c>
      <c r="N29" s="34" t="s">
        <v>481</v>
      </c>
      <c r="O29" s="34" t="s">
        <v>314</v>
      </c>
      <c r="P29" s="34" t="s">
        <v>28</v>
      </c>
      <c r="Q29" s="52" t="s">
        <v>140</v>
      </c>
      <c r="R29" s="52" t="s">
        <v>141</v>
      </c>
      <c r="S29" s="38" t="s">
        <v>400</v>
      </c>
    </row>
    <row r="30" spans="1:19" ht="39.950000000000003" customHeight="1" x14ac:dyDescent="0.25">
      <c r="A30" s="34" t="s">
        <v>133</v>
      </c>
      <c r="B30" s="34" t="s">
        <v>51</v>
      </c>
      <c r="C30" s="34" t="s">
        <v>399</v>
      </c>
      <c r="D30" s="34" t="s">
        <v>174</v>
      </c>
      <c r="E30" s="35">
        <v>2</v>
      </c>
      <c r="F30" s="35">
        <v>2</v>
      </c>
      <c r="G30" s="35">
        <v>30</v>
      </c>
      <c r="H30" s="55" t="s">
        <v>525</v>
      </c>
      <c r="I30" s="51" t="s">
        <v>136</v>
      </c>
      <c r="J30" s="51" t="s">
        <v>136</v>
      </c>
      <c r="K30" s="51" t="s">
        <v>136</v>
      </c>
      <c r="L30" s="51" t="s">
        <v>137</v>
      </c>
      <c r="M30" s="37" t="s">
        <v>313</v>
      </c>
      <c r="N30" s="34" t="s">
        <v>481</v>
      </c>
      <c r="O30" s="34" t="s">
        <v>314</v>
      </c>
      <c r="P30" s="34" t="s">
        <v>24</v>
      </c>
      <c r="Q30" s="52" t="s">
        <v>140</v>
      </c>
      <c r="R30" s="52" t="s">
        <v>141</v>
      </c>
      <c r="S30" s="38" t="s">
        <v>401</v>
      </c>
    </row>
    <row r="31" spans="1:19" ht="39.950000000000003" customHeight="1" x14ac:dyDescent="0.25">
      <c r="A31" s="34" t="s">
        <v>133</v>
      </c>
      <c r="B31" s="34" t="s">
        <v>51</v>
      </c>
      <c r="C31" s="34" t="s">
        <v>399</v>
      </c>
      <c r="D31" s="34" t="s">
        <v>174</v>
      </c>
      <c r="E31" s="36">
        <v>2</v>
      </c>
      <c r="F31" s="36">
        <v>2</v>
      </c>
      <c r="G31" s="36">
        <v>30</v>
      </c>
      <c r="H31" s="56" t="s">
        <v>530</v>
      </c>
      <c r="I31" s="51" t="s">
        <v>136</v>
      </c>
      <c r="J31" s="51" t="s">
        <v>136</v>
      </c>
      <c r="K31" s="51" t="s">
        <v>136</v>
      </c>
      <c r="L31" s="51" t="s">
        <v>137</v>
      </c>
      <c r="M31" s="34" t="s">
        <v>329</v>
      </c>
      <c r="N31" s="34" t="s">
        <v>480</v>
      </c>
      <c r="O31" s="34" t="s">
        <v>178</v>
      </c>
      <c r="P31" s="34" t="s">
        <v>24</v>
      </c>
      <c r="Q31" s="52" t="s">
        <v>140</v>
      </c>
      <c r="R31" s="52" t="s">
        <v>141</v>
      </c>
      <c r="S31" s="38" t="s">
        <v>402</v>
      </c>
    </row>
    <row r="32" spans="1:19" ht="39.950000000000003" customHeight="1" x14ac:dyDescent="0.25">
      <c r="A32" s="34" t="s">
        <v>133</v>
      </c>
      <c r="B32" s="34" t="s">
        <v>51</v>
      </c>
      <c r="C32" s="34" t="s">
        <v>399</v>
      </c>
      <c r="D32" s="34" t="s">
        <v>174</v>
      </c>
      <c r="E32" s="35">
        <v>2</v>
      </c>
      <c r="F32" s="35">
        <v>2</v>
      </c>
      <c r="G32" s="35">
        <v>30</v>
      </c>
      <c r="H32" s="55" t="s">
        <v>530</v>
      </c>
      <c r="I32" s="51" t="s">
        <v>136</v>
      </c>
      <c r="J32" s="51" t="s">
        <v>136</v>
      </c>
      <c r="K32" s="51" t="s">
        <v>136</v>
      </c>
      <c r="L32" s="51" t="s">
        <v>137</v>
      </c>
      <c r="M32" s="37" t="s">
        <v>403</v>
      </c>
      <c r="N32" s="34" t="s">
        <v>497</v>
      </c>
      <c r="O32" s="34" t="s">
        <v>343</v>
      </c>
      <c r="P32" s="34" t="s">
        <v>24</v>
      </c>
      <c r="Q32" s="52" t="s">
        <v>140</v>
      </c>
      <c r="R32" s="52" t="s">
        <v>141</v>
      </c>
      <c r="S32" s="38" t="s">
        <v>404</v>
      </c>
    </row>
    <row r="33" spans="1:19" ht="39.950000000000003" customHeight="1" x14ac:dyDescent="0.25">
      <c r="A33" s="34" t="s">
        <v>133</v>
      </c>
      <c r="B33" s="34" t="s">
        <v>50</v>
      </c>
      <c r="C33" s="34" t="s">
        <v>391</v>
      </c>
      <c r="D33" s="34" t="s">
        <v>174</v>
      </c>
      <c r="E33" s="36">
        <v>2</v>
      </c>
      <c r="F33" s="36">
        <v>2</v>
      </c>
      <c r="G33" s="36">
        <v>30</v>
      </c>
      <c r="H33" s="56" t="s">
        <v>525</v>
      </c>
      <c r="I33" s="51" t="s">
        <v>136</v>
      </c>
      <c r="J33" s="51" t="s">
        <v>136</v>
      </c>
      <c r="K33" s="51" t="s">
        <v>136</v>
      </c>
      <c r="L33" s="51" t="s">
        <v>137</v>
      </c>
      <c r="M33" s="34" t="s">
        <v>303</v>
      </c>
      <c r="N33" s="34" t="s">
        <v>481</v>
      </c>
      <c r="O33" s="34" t="s">
        <v>304</v>
      </c>
      <c r="P33" s="34" t="s">
        <v>28</v>
      </c>
      <c r="Q33" s="52" t="s">
        <v>140</v>
      </c>
      <c r="R33" s="52" t="s">
        <v>141</v>
      </c>
      <c r="S33" s="38" t="s">
        <v>392</v>
      </c>
    </row>
    <row r="34" spans="1:19" ht="39.950000000000003" customHeight="1" x14ac:dyDescent="0.25">
      <c r="A34" s="34" t="s">
        <v>133</v>
      </c>
      <c r="B34" s="34" t="s">
        <v>50</v>
      </c>
      <c r="C34" s="34" t="s">
        <v>391</v>
      </c>
      <c r="D34" s="34" t="s">
        <v>174</v>
      </c>
      <c r="E34" s="36">
        <v>2</v>
      </c>
      <c r="F34" s="36">
        <v>2</v>
      </c>
      <c r="G34" s="36">
        <v>30</v>
      </c>
      <c r="H34" s="56" t="s">
        <v>528</v>
      </c>
      <c r="I34" s="51" t="s">
        <v>136</v>
      </c>
      <c r="J34" s="51" t="s">
        <v>136</v>
      </c>
      <c r="K34" s="51" t="s">
        <v>136</v>
      </c>
      <c r="L34" s="51" t="s">
        <v>137</v>
      </c>
      <c r="M34" s="34" t="s">
        <v>303</v>
      </c>
      <c r="N34" s="34" t="s">
        <v>481</v>
      </c>
      <c r="O34" s="34" t="s">
        <v>304</v>
      </c>
      <c r="P34" s="34" t="s">
        <v>24</v>
      </c>
      <c r="Q34" s="52" t="s">
        <v>140</v>
      </c>
      <c r="R34" s="52" t="s">
        <v>141</v>
      </c>
      <c r="S34" s="38" t="s">
        <v>393</v>
      </c>
    </row>
    <row r="35" spans="1:19" ht="39.950000000000003" customHeight="1" x14ac:dyDescent="0.25">
      <c r="A35" s="34" t="s">
        <v>133</v>
      </c>
      <c r="B35" s="34" t="s">
        <v>50</v>
      </c>
      <c r="C35" s="34" t="s">
        <v>391</v>
      </c>
      <c r="D35" s="34" t="s">
        <v>174</v>
      </c>
      <c r="E35" s="35">
        <v>2</v>
      </c>
      <c r="F35" s="35">
        <v>2</v>
      </c>
      <c r="G35" s="35">
        <v>30</v>
      </c>
      <c r="H35" s="55" t="s">
        <v>525</v>
      </c>
      <c r="I35" s="51" t="s">
        <v>136</v>
      </c>
      <c r="J35" s="51" t="s">
        <v>136</v>
      </c>
      <c r="K35" s="51" t="s">
        <v>136</v>
      </c>
      <c r="L35" s="51" t="s">
        <v>137</v>
      </c>
      <c r="M35" s="37" t="s">
        <v>311</v>
      </c>
      <c r="N35" s="34" t="s">
        <v>481</v>
      </c>
      <c r="O35" s="34" t="s">
        <v>205</v>
      </c>
      <c r="P35" s="34" t="s">
        <v>28</v>
      </c>
      <c r="Q35" s="52" t="s">
        <v>140</v>
      </c>
      <c r="R35" s="52" t="s">
        <v>141</v>
      </c>
      <c r="S35" s="38" t="s">
        <v>394</v>
      </c>
    </row>
    <row r="36" spans="1:19" ht="39.950000000000003" customHeight="1" x14ac:dyDescent="0.25">
      <c r="A36" s="34" t="s">
        <v>133</v>
      </c>
      <c r="B36" s="34" t="s">
        <v>50</v>
      </c>
      <c r="C36" s="34" t="s">
        <v>391</v>
      </c>
      <c r="D36" s="34" t="s">
        <v>174</v>
      </c>
      <c r="E36" s="35">
        <v>2</v>
      </c>
      <c r="F36" s="35">
        <v>2</v>
      </c>
      <c r="G36" s="35">
        <v>30</v>
      </c>
      <c r="H36" s="55" t="s">
        <v>525</v>
      </c>
      <c r="I36" s="51" t="s">
        <v>136</v>
      </c>
      <c r="J36" s="51" t="s">
        <v>136</v>
      </c>
      <c r="K36" s="51" t="s">
        <v>136</v>
      </c>
      <c r="L36" s="51" t="s">
        <v>137</v>
      </c>
      <c r="M36" s="37" t="s">
        <v>311</v>
      </c>
      <c r="N36" s="34" t="s">
        <v>481</v>
      </c>
      <c r="O36" s="34" t="s">
        <v>205</v>
      </c>
      <c r="P36" s="34" t="s">
        <v>24</v>
      </c>
      <c r="Q36" s="52" t="s">
        <v>140</v>
      </c>
      <c r="R36" s="52" t="s">
        <v>141</v>
      </c>
      <c r="S36" s="38" t="s">
        <v>395</v>
      </c>
    </row>
    <row r="37" spans="1:19" ht="39.950000000000003" customHeight="1" x14ac:dyDescent="0.25">
      <c r="A37" s="34" t="s">
        <v>133</v>
      </c>
      <c r="B37" s="34" t="s">
        <v>50</v>
      </c>
      <c r="C37" s="34" t="s">
        <v>391</v>
      </c>
      <c r="D37" s="34" t="s">
        <v>174</v>
      </c>
      <c r="E37" s="35">
        <v>2</v>
      </c>
      <c r="F37" s="35">
        <v>2</v>
      </c>
      <c r="G37" s="35">
        <v>30</v>
      </c>
      <c r="H37" s="55" t="s">
        <v>525</v>
      </c>
      <c r="I37" s="51" t="s">
        <v>136</v>
      </c>
      <c r="J37" s="51" t="s">
        <v>136</v>
      </c>
      <c r="K37" s="51" t="s">
        <v>136</v>
      </c>
      <c r="L37" s="51" t="s">
        <v>137</v>
      </c>
      <c r="M37" s="37" t="s">
        <v>396</v>
      </c>
      <c r="N37" s="34" t="s">
        <v>497</v>
      </c>
      <c r="O37" s="34" t="s">
        <v>339</v>
      </c>
      <c r="P37" s="34" t="s">
        <v>28</v>
      </c>
      <c r="Q37" s="52" t="s">
        <v>140</v>
      </c>
      <c r="R37" s="52" t="s">
        <v>141</v>
      </c>
      <c r="S37" s="38" t="s">
        <v>397</v>
      </c>
    </row>
    <row r="38" spans="1:19" ht="39.950000000000003" customHeight="1" x14ac:dyDescent="0.25">
      <c r="A38" s="34" t="s">
        <v>133</v>
      </c>
      <c r="B38" s="34" t="s">
        <v>50</v>
      </c>
      <c r="C38" s="34" t="s">
        <v>391</v>
      </c>
      <c r="D38" s="34" t="s">
        <v>174</v>
      </c>
      <c r="E38" s="35">
        <v>2</v>
      </c>
      <c r="F38" s="35">
        <v>2</v>
      </c>
      <c r="G38" s="35">
        <v>30</v>
      </c>
      <c r="H38" s="55" t="s">
        <v>525</v>
      </c>
      <c r="I38" s="51" t="s">
        <v>136</v>
      </c>
      <c r="J38" s="51" t="s">
        <v>136</v>
      </c>
      <c r="K38" s="51" t="s">
        <v>136</v>
      </c>
      <c r="L38" s="51" t="s">
        <v>137</v>
      </c>
      <c r="M38" s="37" t="s">
        <v>396</v>
      </c>
      <c r="N38" s="34" t="s">
        <v>497</v>
      </c>
      <c r="O38" s="34" t="s">
        <v>339</v>
      </c>
      <c r="P38" s="34" t="s">
        <v>24</v>
      </c>
      <c r="Q38" s="52" t="s">
        <v>140</v>
      </c>
      <c r="R38" s="52" t="s">
        <v>141</v>
      </c>
      <c r="S38" s="38" t="s">
        <v>398</v>
      </c>
    </row>
    <row r="39" spans="1:19" ht="39.950000000000003" customHeight="1" x14ac:dyDescent="0.25">
      <c r="A39" s="34" t="s">
        <v>133</v>
      </c>
      <c r="B39" s="34" t="s">
        <v>52</v>
      </c>
      <c r="C39" s="34" t="s">
        <v>405</v>
      </c>
      <c r="D39" s="34" t="s">
        <v>174</v>
      </c>
      <c r="E39" s="36">
        <v>2</v>
      </c>
      <c r="F39" s="36">
        <v>2</v>
      </c>
      <c r="G39" s="36">
        <v>30</v>
      </c>
      <c r="H39" s="56" t="s">
        <v>536</v>
      </c>
      <c r="I39" s="51" t="s">
        <v>136</v>
      </c>
      <c r="J39" s="51" t="s">
        <v>136</v>
      </c>
      <c r="K39" s="51" t="s">
        <v>136</v>
      </c>
      <c r="L39" s="51" t="s">
        <v>137</v>
      </c>
      <c r="M39" s="34" t="s">
        <v>406</v>
      </c>
      <c r="N39" s="34" t="s">
        <v>497</v>
      </c>
      <c r="O39" s="34" t="s">
        <v>320</v>
      </c>
      <c r="P39" s="34" t="s">
        <v>28</v>
      </c>
      <c r="Q39" s="52" t="s">
        <v>140</v>
      </c>
      <c r="R39" s="52" t="s">
        <v>141</v>
      </c>
      <c r="S39" s="38" t="s">
        <v>407</v>
      </c>
    </row>
    <row r="40" spans="1:19" ht="39.950000000000003" customHeight="1" x14ac:dyDescent="0.25">
      <c r="A40" s="34" t="s">
        <v>133</v>
      </c>
      <c r="B40" s="34" t="s">
        <v>52</v>
      </c>
      <c r="C40" s="34" t="s">
        <v>405</v>
      </c>
      <c r="D40" s="34" t="s">
        <v>174</v>
      </c>
      <c r="E40" s="36">
        <v>2</v>
      </c>
      <c r="F40" s="36">
        <v>2</v>
      </c>
      <c r="G40" s="36">
        <v>30</v>
      </c>
      <c r="H40" s="56" t="s">
        <v>530</v>
      </c>
      <c r="I40" s="51" t="s">
        <v>136</v>
      </c>
      <c r="J40" s="51" t="s">
        <v>136</v>
      </c>
      <c r="K40" s="51" t="s">
        <v>136</v>
      </c>
      <c r="L40" s="51" t="s">
        <v>137</v>
      </c>
      <c r="M40" s="34" t="s">
        <v>406</v>
      </c>
      <c r="N40" s="34" t="s">
        <v>497</v>
      </c>
      <c r="O40" s="34" t="s">
        <v>320</v>
      </c>
      <c r="P40" s="34" t="s">
        <v>24</v>
      </c>
      <c r="Q40" s="52" t="s">
        <v>140</v>
      </c>
      <c r="R40" s="52" t="s">
        <v>141</v>
      </c>
      <c r="S40" s="38" t="s">
        <v>408</v>
      </c>
    </row>
    <row r="41" spans="1:19" ht="39.950000000000003" customHeight="1" x14ac:dyDescent="0.25">
      <c r="A41" s="43" t="s">
        <v>172</v>
      </c>
      <c r="B41" s="43" t="s">
        <v>60</v>
      </c>
      <c r="C41" s="43" t="s">
        <v>173</v>
      </c>
      <c r="D41" s="43" t="s">
        <v>174</v>
      </c>
      <c r="E41" s="44">
        <v>2</v>
      </c>
      <c r="F41" s="44">
        <v>2</v>
      </c>
      <c r="G41" s="44">
        <v>55</v>
      </c>
      <c r="H41" s="55" t="s">
        <v>535</v>
      </c>
      <c r="I41" s="49" t="s">
        <v>136</v>
      </c>
      <c r="J41" s="49" t="s">
        <v>136</v>
      </c>
      <c r="K41" s="49" t="s">
        <v>136</v>
      </c>
      <c r="L41" s="49" t="s">
        <v>137</v>
      </c>
      <c r="M41" s="46" t="s">
        <v>476</v>
      </c>
      <c r="N41" s="43" t="s">
        <v>477</v>
      </c>
      <c r="O41" s="43" t="s">
        <v>175</v>
      </c>
      <c r="P41" s="43" t="s">
        <v>1</v>
      </c>
      <c r="Q41" s="50" t="s">
        <v>140</v>
      </c>
      <c r="R41" s="50" t="s">
        <v>141</v>
      </c>
      <c r="S41" s="47" t="s">
        <v>176</v>
      </c>
    </row>
    <row r="42" spans="1:19" ht="39.950000000000003" customHeight="1" x14ac:dyDescent="0.25">
      <c r="A42" s="43" t="s">
        <v>172</v>
      </c>
      <c r="B42" s="43" t="s">
        <v>60</v>
      </c>
      <c r="C42" s="43" t="s">
        <v>173</v>
      </c>
      <c r="D42" s="43" t="s">
        <v>174</v>
      </c>
      <c r="E42" s="44">
        <v>2</v>
      </c>
      <c r="F42" s="44">
        <v>2</v>
      </c>
      <c r="G42" s="44">
        <v>55</v>
      </c>
      <c r="H42" s="55" t="s">
        <v>525</v>
      </c>
      <c r="I42" s="49" t="s">
        <v>136</v>
      </c>
      <c r="J42" s="49" t="s">
        <v>136</v>
      </c>
      <c r="K42" s="49" t="s">
        <v>136</v>
      </c>
      <c r="L42" s="49" t="s">
        <v>137</v>
      </c>
      <c r="M42" s="46" t="s">
        <v>177</v>
      </c>
      <c r="N42" s="43" t="s">
        <v>193</v>
      </c>
      <c r="O42" s="43" t="s">
        <v>178</v>
      </c>
      <c r="P42" s="43" t="s">
        <v>1</v>
      </c>
      <c r="Q42" s="50" t="s">
        <v>140</v>
      </c>
      <c r="R42" s="50" t="s">
        <v>141</v>
      </c>
      <c r="S42" s="47" t="s">
        <v>179</v>
      </c>
    </row>
    <row r="43" spans="1:19" ht="39.950000000000003" customHeight="1" x14ac:dyDescent="0.25">
      <c r="A43" s="43" t="s">
        <v>172</v>
      </c>
      <c r="B43" s="43" t="s">
        <v>60</v>
      </c>
      <c r="C43" s="43" t="s">
        <v>173</v>
      </c>
      <c r="D43" s="43" t="s">
        <v>174</v>
      </c>
      <c r="E43" s="44">
        <v>2</v>
      </c>
      <c r="F43" s="44">
        <v>2</v>
      </c>
      <c r="G43" s="44">
        <v>55</v>
      </c>
      <c r="H43" s="55" t="s">
        <v>529</v>
      </c>
      <c r="I43" s="49" t="s">
        <v>136</v>
      </c>
      <c r="J43" s="49" t="s">
        <v>136</v>
      </c>
      <c r="K43" s="49" t="s">
        <v>136</v>
      </c>
      <c r="L43" s="49" t="s">
        <v>137</v>
      </c>
      <c r="M43" s="46" t="s">
        <v>180</v>
      </c>
      <c r="N43" s="43" t="s">
        <v>193</v>
      </c>
      <c r="O43" s="43" t="s">
        <v>139</v>
      </c>
      <c r="P43" s="43" t="s">
        <v>1</v>
      </c>
      <c r="Q43" s="50" t="s">
        <v>140</v>
      </c>
      <c r="R43" s="50" t="s">
        <v>141</v>
      </c>
      <c r="S43" s="47" t="s">
        <v>181</v>
      </c>
    </row>
    <row r="44" spans="1:19" ht="39.950000000000003" customHeight="1" x14ac:dyDescent="0.25">
      <c r="A44" s="43" t="s">
        <v>172</v>
      </c>
      <c r="B44" s="43" t="s">
        <v>60</v>
      </c>
      <c r="C44" s="43" t="s">
        <v>173</v>
      </c>
      <c r="D44" s="43" t="s">
        <v>174</v>
      </c>
      <c r="E44" s="44">
        <v>2</v>
      </c>
      <c r="F44" s="44">
        <v>2</v>
      </c>
      <c r="G44" s="44">
        <v>55</v>
      </c>
      <c r="H44" s="55" t="s">
        <v>537</v>
      </c>
      <c r="I44" s="49" t="s">
        <v>136</v>
      </c>
      <c r="J44" s="49" t="s">
        <v>136</v>
      </c>
      <c r="K44" s="49" t="s">
        <v>136</v>
      </c>
      <c r="L44" s="49" t="s">
        <v>137</v>
      </c>
      <c r="M44" s="46" t="s">
        <v>478</v>
      </c>
      <c r="N44" s="43" t="s">
        <v>479</v>
      </c>
      <c r="O44" s="43" t="s">
        <v>175</v>
      </c>
      <c r="P44" s="43" t="s">
        <v>2</v>
      </c>
      <c r="Q44" s="50" t="s">
        <v>140</v>
      </c>
      <c r="R44" s="50" t="s">
        <v>141</v>
      </c>
      <c r="S44" s="47" t="s">
        <v>182</v>
      </c>
    </row>
    <row r="45" spans="1:19" ht="39.950000000000003" customHeight="1" x14ac:dyDescent="0.25">
      <c r="A45" s="43" t="s">
        <v>172</v>
      </c>
      <c r="B45" s="43" t="s">
        <v>60</v>
      </c>
      <c r="C45" s="43" t="s">
        <v>173</v>
      </c>
      <c r="D45" s="43" t="s">
        <v>174</v>
      </c>
      <c r="E45" s="44">
        <v>2</v>
      </c>
      <c r="F45" s="44">
        <v>2</v>
      </c>
      <c r="G45" s="44">
        <v>55</v>
      </c>
      <c r="H45" s="55" t="s">
        <v>538</v>
      </c>
      <c r="I45" s="49" t="s">
        <v>136</v>
      </c>
      <c r="J45" s="49" t="s">
        <v>136</v>
      </c>
      <c r="K45" s="49" t="s">
        <v>136</v>
      </c>
      <c r="L45" s="49" t="s">
        <v>137</v>
      </c>
      <c r="M45" s="46" t="s">
        <v>177</v>
      </c>
      <c r="N45" s="43" t="s">
        <v>193</v>
      </c>
      <c r="O45" s="43" t="s">
        <v>178</v>
      </c>
      <c r="P45" s="43" t="s">
        <v>2</v>
      </c>
      <c r="Q45" s="50" t="s">
        <v>140</v>
      </c>
      <c r="R45" s="50" t="s">
        <v>141</v>
      </c>
      <c r="S45" s="47" t="s">
        <v>183</v>
      </c>
    </row>
    <row r="46" spans="1:19" ht="39.950000000000003" customHeight="1" x14ac:dyDescent="0.25">
      <c r="A46" s="43" t="s">
        <v>172</v>
      </c>
      <c r="B46" s="43" t="s">
        <v>60</v>
      </c>
      <c r="C46" s="43" t="s">
        <v>173</v>
      </c>
      <c r="D46" s="43" t="s">
        <v>174</v>
      </c>
      <c r="E46" s="44">
        <v>2</v>
      </c>
      <c r="F46" s="44">
        <v>2</v>
      </c>
      <c r="G46" s="44">
        <v>55</v>
      </c>
      <c r="H46" s="55" t="s">
        <v>537</v>
      </c>
      <c r="I46" s="49" t="s">
        <v>136</v>
      </c>
      <c r="J46" s="49" t="s">
        <v>136</v>
      </c>
      <c r="K46" s="49" t="s">
        <v>136</v>
      </c>
      <c r="L46" s="49" t="s">
        <v>137</v>
      </c>
      <c r="M46" s="46" t="s">
        <v>180</v>
      </c>
      <c r="N46" s="43" t="s">
        <v>193</v>
      </c>
      <c r="O46" s="43" t="s">
        <v>139</v>
      </c>
      <c r="P46" s="43" t="s">
        <v>2</v>
      </c>
      <c r="Q46" s="50" t="s">
        <v>140</v>
      </c>
      <c r="R46" s="50" t="s">
        <v>141</v>
      </c>
      <c r="S46" s="47" t="s">
        <v>184</v>
      </c>
    </row>
    <row r="47" spans="1:19" ht="39.950000000000003" customHeight="1" x14ac:dyDescent="0.25">
      <c r="A47" s="43" t="s">
        <v>172</v>
      </c>
      <c r="B47" s="43" t="s">
        <v>60</v>
      </c>
      <c r="C47" s="43" t="s">
        <v>173</v>
      </c>
      <c r="D47" s="43" t="s">
        <v>174</v>
      </c>
      <c r="E47" s="44">
        <v>2</v>
      </c>
      <c r="F47" s="44">
        <v>2</v>
      </c>
      <c r="G47" s="44">
        <v>55</v>
      </c>
      <c r="H47" s="55" t="s">
        <v>539</v>
      </c>
      <c r="I47" s="49" t="s">
        <v>136</v>
      </c>
      <c r="J47" s="49" t="s">
        <v>136</v>
      </c>
      <c r="K47" s="49" t="s">
        <v>136</v>
      </c>
      <c r="L47" s="49" t="s">
        <v>137</v>
      </c>
      <c r="M47" s="46" t="s">
        <v>185</v>
      </c>
      <c r="N47" s="43" t="s">
        <v>479</v>
      </c>
      <c r="O47" s="43" t="s">
        <v>178</v>
      </c>
      <c r="P47" s="43" t="s">
        <v>3</v>
      </c>
      <c r="Q47" s="50" t="s">
        <v>140</v>
      </c>
      <c r="R47" s="50" t="s">
        <v>141</v>
      </c>
      <c r="S47" s="47" t="s">
        <v>186</v>
      </c>
    </row>
    <row r="48" spans="1:19" ht="39.950000000000003" customHeight="1" x14ac:dyDescent="0.25">
      <c r="A48" s="43" t="s">
        <v>172</v>
      </c>
      <c r="B48" s="43" t="s">
        <v>60</v>
      </c>
      <c r="C48" s="43" t="s">
        <v>173</v>
      </c>
      <c r="D48" s="43" t="s">
        <v>174</v>
      </c>
      <c r="E48" s="44">
        <v>2</v>
      </c>
      <c r="F48" s="44">
        <v>2</v>
      </c>
      <c r="G48" s="44">
        <v>55</v>
      </c>
      <c r="H48" s="55" t="s">
        <v>530</v>
      </c>
      <c r="I48" s="49" t="s">
        <v>136</v>
      </c>
      <c r="J48" s="49" t="s">
        <v>136</v>
      </c>
      <c r="K48" s="49" t="s">
        <v>136</v>
      </c>
      <c r="L48" s="49" t="s">
        <v>137</v>
      </c>
      <c r="M48" s="46" t="s">
        <v>180</v>
      </c>
      <c r="N48" s="43" t="s">
        <v>193</v>
      </c>
      <c r="O48" s="43" t="s">
        <v>139</v>
      </c>
      <c r="P48" s="43" t="s">
        <v>3</v>
      </c>
      <c r="Q48" s="50" t="s">
        <v>140</v>
      </c>
      <c r="R48" s="50" t="s">
        <v>141</v>
      </c>
      <c r="S48" s="47" t="s">
        <v>187</v>
      </c>
    </row>
    <row r="49" spans="1:19" ht="39.950000000000003" customHeight="1" x14ac:dyDescent="0.25">
      <c r="A49" s="43" t="s">
        <v>172</v>
      </c>
      <c r="B49" s="43" t="s">
        <v>60</v>
      </c>
      <c r="C49" s="43" t="s">
        <v>173</v>
      </c>
      <c r="D49" s="43" t="s">
        <v>174</v>
      </c>
      <c r="E49" s="45">
        <v>2</v>
      </c>
      <c r="F49" s="45">
        <v>2</v>
      </c>
      <c r="G49" s="45">
        <v>55</v>
      </c>
      <c r="H49" s="56" t="s">
        <v>529</v>
      </c>
      <c r="I49" s="49" t="s">
        <v>136</v>
      </c>
      <c r="J49" s="49" t="s">
        <v>136</v>
      </c>
      <c r="K49" s="49" t="s">
        <v>136</v>
      </c>
      <c r="L49" s="49" t="s">
        <v>137</v>
      </c>
      <c r="M49" s="43" t="s">
        <v>188</v>
      </c>
      <c r="N49" s="43" t="s">
        <v>479</v>
      </c>
      <c r="O49" s="43" t="s">
        <v>175</v>
      </c>
      <c r="P49" s="43" t="s">
        <v>3</v>
      </c>
      <c r="Q49" s="50" t="s">
        <v>140</v>
      </c>
      <c r="R49" s="50" t="s">
        <v>141</v>
      </c>
      <c r="S49" s="47" t="s">
        <v>189</v>
      </c>
    </row>
    <row r="50" spans="1:19" ht="39.950000000000003" customHeight="1" x14ac:dyDescent="0.25">
      <c r="A50" s="43" t="s">
        <v>172</v>
      </c>
      <c r="B50" s="43" t="s">
        <v>60</v>
      </c>
      <c r="C50" s="43" t="s">
        <v>173</v>
      </c>
      <c r="D50" s="43" t="s">
        <v>174</v>
      </c>
      <c r="E50" s="45">
        <v>2</v>
      </c>
      <c r="F50" s="45">
        <v>2</v>
      </c>
      <c r="G50" s="45">
        <v>55</v>
      </c>
      <c r="H50" s="56" t="s">
        <v>539</v>
      </c>
      <c r="I50" s="49" t="s">
        <v>136</v>
      </c>
      <c r="J50" s="49" t="s">
        <v>136</v>
      </c>
      <c r="K50" s="49" t="s">
        <v>136</v>
      </c>
      <c r="L50" s="49" t="s">
        <v>137</v>
      </c>
      <c r="M50" s="43" t="s">
        <v>190</v>
      </c>
      <c r="N50" s="43" t="s">
        <v>479</v>
      </c>
      <c r="O50" s="43" t="s">
        <v>191</v>
      </c>
      <c r="P50" s="43" t="s">
        <v>3</v>
      </c>
      <c r="Q50" s="50" t="s">
        <v>140</v>
      </c>
      <c r="R50" s="50" t="s">
        <v>141</v>
      </c>
      <c r="S50" s="47" t="s">
        <v>192</v>
      </c>
    </row>
    <row r="51" spans="1:19" ht="39.950000000000003" customHeight="1" x14ac:dyDescent="0.25">
      <c r="A51" s="43" t="s">
        <v>172</v>
      </c>
      <c r="B51" s="43" t="s">
        <v>60</v>
      </c>
      <c r="C51" s="43" t="s">
        <v>173</v>
      </c>
      <c r="D51" s="43" t="s">
        <v>174</v>
      </c>
      <c r="E51" s="44">
        <v>2</v>
      </c>
      <c r="F51" s="44">
        <v>2</v>
      </c>
      <c r="G51" s="44">
        <v>55</v>
      </c>
      <c r="H51" s="55" t="s">
        <v>537</v>
      </c>
      <c r="I51" s="49" t="s">
        <v>136</v>
      </c>
      <c r="J51" s="49" t="s">
        <v>136</v>
      </c>
      <c r="K51" s="49" t="s">
        <v>136</v>
      </c>
      <c r="L51" s="49" t="s">
        <v>137</v>
      </c>
      <c r="M51" s="46" t="s">
        <v>180</v>
      </c>
      <c r="N51" s="43" t="s">
        <v>193</v>
      </c>
      <c r="O51" s="43" t="s">
        <v>139</v>
      </c>
      <c r="P51" s="43" t="s">
        <v>4</v>
      </c>
      <c r="Q51" s="50" t="s">
        <v>140</v>
      </c>
      <c r="R51" s="50" t="s">
        <v>141</v>
      </c>
      <c r="S51" s="47" t="s">
        <v>194</v>
      </c>
    </row>
    <row r="52" spans="1:19" ht="39.950000000000003" customHeight="1" x14ac:dyDescent="0.25">
      <c r="A52" s="43" t="s">
        <v>172</v>
      </c>
      <c r="B52" s="43" t="s">
        <v>60</v>
      </c>
      <c r="C52" s="43" t="s">
        <v>173</v>
      </c>
      <c r="D52" s="43" t="s">
        <v>174</v>
      </c>
      <c r="E52" s="44">
        <v>2</v>
      </c>
      <c r="F52" s="44">
        <v>2</v>
      </c>
      <c r="G52" s="44">
        <v>55</v>
      </c>
      <c r="H52" s="55" t="s">
        <v>536</v>
      </c>
      <c r="I52" s="49" t="s">
        <v>136</v>
      </c>
      <c r="J52" s="49" t="s">
        <v>136</v>
      </c>
      <c r="K52" s="49" t="s">
        <v>136</v>
      </c>
      <c r="L52" s="49" t="s">
        <v>137</v>
      </c>
      <c r="M52" s="46" t="s">
        <v>185</v>
      </c>
      <c r="N52" s="43" t="s">
        <v>479</v>
      </c>
      <c r="O52" s="43" t="s">
        <v>178</v>
      </c>
      <c r="P52" s="43" t="s">
        <v>4</v>
      </c>
      <c r="Q52" s="50" t="s">
        <v>140</v>
      </c>
      <c r="R52" s="50" t="s">
        <v>141</v>
      </c>
      <c r="S52" s="47" t="s">
        <v>195</v>
      </c>
    </row>
    <row r="53" spans="1:19" ht="39.950000000000003" customHeight="1" x14ac:dyDescent="0.25">
      <c r="A53" s="43" t="s">
        <v>172</v>
      </c>
      <c r="B53" s="43" t="s">
        <v>60</v>
      </c>
      <c r="C53" s="43" t="s">
        <v>173</v>
      </c>
      <c r="D53" s="43" t="s">
        <v>174</v>
      </c>
      <c r="E53" s="45">
        <v>2</v>
      </c>
      <c r="F53" s="45">
        <v>2</v>
      </c>
      <c r="G53" s="45">
        <v>55</v>
      </c>
      <c r="H53" s="56" t="s">
        <v>535</v>
      </c>
      <c r="I53" s="49" t="s">
        <v>136</v>
      </c>
      <c r="J53" s="49" t="s">
        <v>136</v>
      </c>
      <c r="K53" s="49" t="s">
        <v>136</v>
      </c>
      <c r="L53" s="49" t="s">
        <v>137</v>
      </c>
      <c r="M53" s="43" t="s">
        <v>190</v>
      </c>
      <c r="N53" s="43" t="s">
        <v>479</v>
      </c>
      <c r="O53" s="43" t="s">
        <v>191</v>
      </c>
      <c r="P53" s="43" t="s">
        <v>4</v>
      </c>
      <c r="Q53" s="50" t="s">
        <v>140</v>
      </c>
      <c r="R53" s="50" t="s">
        <v>141</v>
      </c>
      <c r="S53" s="47" t="s">
        <v>196</v>
      </c>
    </row>
    <row r="54" spans="1:19" ht="39.950000000000003" customHeight="1" x14ac:dyDescent="0.25">
      <c r="A54" s="43" t="s">
        <v>172</v>
      </c>
      <c r="B54" s="43" t="s">
        <v>60</v>
      </c>
      <c r="C54" s="43" t="s">
        <v>173</v>
      </c>
      <c r="D54" s="43" t="s">
        <v>174</v>
      </c>
      <c r="E54" s="45">
        <v>2</v>
      </c>
      <c r="F54" s="45">
        <v>2</v>
      </c>
      <c r="G54" s="45">
        <v>55</v>
      </c>
      <c r="H54" s="56" t="s">
        <v>540</v>
      </c>
      <c r="I54" s="49" t="s">
        <v>136</v>
      </c>
      <c r="J54" s="49" t="s">
        <v>136</v>
      </c>
      <c r="K54" s="49" t="s">
        <v>136</v>
      </c>
      <c r="L54" s="49" t="s">
        <v>137</v>
      </c>
      <c r="M54" s="43" t="s">
        <v>188</v>
      </c>
      <c r="N54" s="43" t="s">
        <v>480</v>
      </c>
      <c r="O54" s="43" t="s">
        <v>175</v>
      </c>
      <c r="P54" s="43" t="s">
        <v>4</v>
      </c>
      <c r="Q54" s="50" t="s">
        <v>140</v>
      </c>
      <c r="R54" s="50" t="s">
        <v>141</v>
      </c>
      <c r="S54" s="47" t="s">
        <v>197</v>
      </c>
    </row>
    <row r="55" spans="1:19" ht="39.950000000000003" customHeight="1" x14ac:dyDescent="0.25">
      <c r="A55" s="43" t="s">
        <v>172</v>
      </c>
      <c r="B55" s="43" t="s">
        <v>60</v>
      </c>
      <c r="C55" s="43" t="s">
        <v>173</v>
      </c>
      <c r="D55" s="43" t="s">
        <v>174</v>
      </c>
      <c r="E55" s="44">
        <v>2</v>
      </c>
      <c r="F55" s="44">
        <v>2</v>
      </c>
      <c r="G55" s="44">
        <v>55</v>
      </c>
      <c r="H55" s="55" t="s">
        <v>528</v>
      </c>
      <c r="I55" s="49" t="s">
        <v>136</v>
      </c>
      <c r="J55" s="49" t="s">
        <v>136</v>
      </c>
      <c r="K55" s="49" t="s">
        <v>136</v>
      </c>
      <c r="L55" s="49" t="s">
        <v>137</v>
      </c>
      <c r="M55" s="46" t="s">
        <v>180</v>
      </c>
      <c r="N55" s="43" t="s">
        <v>481</v>
      </c>
      <c r="O55" s="43" t="s">
        <v>139</v>
      </c>
      <c r="P55" s="43" t="s">
        <v>5</v>
      </c>
      <c r="Q55" s="50" t="s">
        <v>140</v>
      </c>
      <c r="R55" s="50" t="s">
        <v>141</v>
      </c>
      <c r="S55" s="47" t="s">
        <v>198</v>
      </c>
    </row>
    <row r="56" spans="1:19" ht="39.950000000000003" customHeight="1" x14ac:dyDescent="0.25">
      <c r="A56" s="43" t="s">
        <v>172</v>
      </c>
      <c r="B56" s="43" t="s">
        <v>60</v>
      </c>
      <c r="C56" s="43" t="s">
        <v>173</v>
      </c>
      <c r="D56" s="43" t="s">
        <v>174</v>
      </c>
      <c r="E56" s="45">
        <v>2</v>
      </c>
      <c r="F56" s="45">
        <v>2</v>
      </c>
      <c r="G56" s="45">
        <v>55</v>
      </c>
      <c r="H56" s="56" t="s">
        <v>529</v>
      </c>
      <c r="I56" s="49" t="s">
        <v>136</v>
      </c>
      <c r="J56" s="49" t="s">
        <v>136</v>
      </c>
      <c r="K56" s="49" t="s">
        <v>136</v>
      </c>
      <c r="L56" s="49" t="s">
        <v>137</v>
      </c>
      <c r="M56" s="43" t="s">
        <v>188</v>
      </c>
      <c r="N56" s="43" t="s">
        <v>480</v>
      </c>
      <c r="O56" s="43" t="s">
        <v>175</v>
      </c>
      <c r="P56" s="43" t="s">
        <v>5</v>
      </c>
      <c r="Q56" s="50" t="s">
        <v>140</v>
      </c>
      <c r="R56" s="50" t="s">
        <v>141</v>
      </c>
      <c r="S56" s="47" t="s">
        <v>199</v>
      </c>
    </row>
    <row r="57" spans="1:19" ht="39.950000000000003" customHeight="1" x14ac:dyDescent="0.25">
      <c r="A57" s="43" t="s">
        <v>172</v>
      </c>
      <c r="B57" s="43" t="s">
        <v>60</v>
      </c>
      <c r="C57" s="43" t="s">
        <v>173</v>
      </c>
      <c r="D57" s="43" t="s">
        <v>174</v>
      </c>
      <c r="E57" s="44">
        <v>2</v>
      </c>
      <c r="F57" s="44">
        <v>2</v>
      </c>
      <c r="G57" s="44">
        <v>55</v>
      </c>
      <c r="H57" s="55" t="s">
        <v>528</v>
      </c>
      <c r="I57" s="49" t="s">
        <v>136</v>
      </c>
      <c r="J57" s="49" t="s">
        <v>136</v>
      </c>
      <c r="K57" s="49" t="s">
        <v>136</v>
      </c>
      <c r="L57" s="49" t="s">
        <v>137</v>
      </c>
      <c r="M57" s="46" t="s">
        <v>190</v>
      </c>
      <c r="N57" s="43" t="s">
        <v>480</v>
      </c>
      <c r="O57" s="43" t="s">
        <v>191</v>
      </c>
      <c r="P57" s="43" t="s">
        <v>5</v>
      </c>
      <c r="Q57" s="50" t="s">
        <v>140</v>
      </c>
      <c r="R57" s="50" t="s">
        <v>141</v>
      </c>
      <c r="S57" s="47" t="s">
        <v>200</v>
      </c>
    </row>
    <row r="58" spans="1:19" ht="39.950000000000003" customHeight="1" x14ac:dyDescent="0.25">
      <c r="A58" s="43" t="s">
        <v>172</v>
      </c>
      <c r="B58" s="43" t="s">
        <v>60</v>
      </c>
      <c r="C58" s="43" t="s">
        <v>173</v>
      </c>
      <c r="D58" s="43" t="s">
        <v>174</v>
      </c>
      <c r="E58" s="44">
        <v>2</v>
      </c>
      <c r="F58" s="44">
        <v>2</v>
      </c>
      <c r="G58" s="44">
        <v>55</v>
      </c>
      <c r="H58" s="55" t="s">
        <v>533</v>
      </c>
      <c r="I58" s="49" t="s">
        <v>136</v>
      </c>
      <c r="J58" s="49" t="s">
        <v>136</v>
      </c>
      <c r="K58" s="49" t="s">
        <v>136</v>
      </c>
      <c r="L58" s="49" t="s">
        <v>137</v>
      </c>
      <c r="M58" s="46" t="s">
        <v>185</v>
      </c>
      <c r="N58" s="43" t="s">
        <v>480</v>
      </c>
      <c r="O58" s="43" t="s">
        <v>178</v>
      </c>
      <c r="P58" s="43" t="s">
        <v>5</v>
      </c>
      <c r="Q58" s="50" t="s">
        <v>140</v>
      </c>
      <c r="R58" s="50" t="s">
        <v>141</v>
      </c>
      <c r="S58" s="47" t="s">
        <v>201</v>
      </c>
    </row>
    <row r="59" spans="1:19" ht="39.950000000000003" customHeight="1" x14ac:dyDescent="0.25">
      <c r="A59" s="43" t="s">
        <v>172</v>
      </c>
      <c r="B59" s="43" t="s">
        <v>60</v>
      </c>
      <c r="C59" s="43" t="s">
        <v>173</v>
      </c>
      <c r="D59" s="43" t="s">
        <v>174</v>
      </c>
      <c r="E59" s="45">
        <v>2</v>
      </c>
      <c r="F59" s="45">
        <v>2</v>
      </c>
      <c r="G59" s="45">
        <v>55</v>
      </c>
      <c r="H59" s="56" t="s">
        <v>537</v>
      </c>
      <c r="I59" s="49" t="s">
        <v>136</v>
      </c>
      <c r="J59" s="49" t="s">
        <v>136</v>
      </c>
      <c r="K59" s="49" t="s">
        <v>136</v>
      </c>
      <c r="L59" s="49" t="s">
        <v>137</v>
      </c>
      <c r="M59" s="43" t="s">
        <v>188</v>
      </c>
      <c r="N59" s="43" t="s">
        <v>480</v>
      </c>
      <c r="O59" s="43" t="s">
        <v>175</v>
      </c>
      <c r="P59" s="43" t="s">
        <v>6</v>
      </c>
      <c r="Q59" s="50" t="s">
        <v>140</v>
      </c>
      <c r="R59" s="50" t="s">
        <v>141</v>
      </c>
      <c r="S59" s="47" t="s">
        <v>202</v>
      </c>
    </row>
    <row r="60" spans="1:19" ht="39.950000000000003" customHeight="1" x14ac:dyDescent="0.25">
      <c r="A60" s="43" t="s">
        <v>172</v>
      </c>
      <c r="B60" s="43" t="s">
        <v>60</v>
      </c>
      <c r="C60" s="43" t="s">
        <v>173</v>
      </c>
      <c r="D60" s="43" t="s">
        <v>174</v>
      </c>
      <c r="E60" s="44">
        <v>2</v>
      </c>
      <c r="F60" s="44">
        <v>2</v>
      </c>
      <c r="G60" s="44">
        <v>55</v>
      </c>
      <c r="H60" s="55" t="s">
        <v>529</v>
      </c>
      <c r="I60" s="49" t="s">
        <v>136</v>
      </c>
      <c r="J60" s="49" t="s">
        <v>136</v>
      </c>
      <c r="K60" s="49" t="s">
        <v>136</v>
      </c>
      <c r="L60" s="49" t="s">
        <v>137</v>
      </c>
      <c r="M60" s="46" t="s">
        <v>180</v>
      </c>
      <c r="N60" s="43" t="s">
        <v>481</v>
      </c>
      <c r="O60" s="43" t="s">
        <v>139</v>
      </c>
      <c r="P60" s="43" t="s">
        <v>6</v>
      </c>
      <c r="Q60" s="50" t="s">
        <v>140</v>
      </c>
      <c r="R60" s="50" t="s">
        <v>141</v>
      </c>
      <c r="S60" s="47" t="s">
        <v>203</v>
      </c>
    </row>
    <row r="61" spans="1:19" ht="39.950000000000003" customHeight="1" x14ac:dyDescent="0.25">
      <c r="A61" s="43" t="s">
        <v>172</v>
      </c>
      <c r="B61" s="43" t="s">
        <v>60</v>
      </c>
      <c r="C61" s="43" t="s">
        <v>173</v>
      </c>
      <c r="D61" s="43" t="s">
        <v>174</v>
      </c>
      <c r="E61" s="45">
        <v>2</v>
      </c>
      <c r="F61" s="45">
        <v>2</v>
      </c>
      <c r="G61" s="45">
        <v>55</v>
      </c>
      <c r="H61" s="56" t="s">
        <v>541</v>
      </c>
      <c r="I61" s="49" t="s">
        <v>136</v>
      </c>
      <c r="J61" s="49" t="s">
        <v>136</v>
      </c>
      <c r="K61" s="49" t="s">
        <v>136</v>
      </c>
      <c r="L61" s="49" t="s">
        <v>137</v>
      </c>
      <c r="M61" s="43" t="s">
        <v>190</v>
      </c>
      <c r="N61" s="43" t="s">
        <v>480</v>
      </c>
      <c r="O61" s="43" t="s">
        <v>191</v>
      </c>
      <c r="P61" s="43" t="s">
        <v>6</v>
      </c>
      <c r="Q61" s="50" t="s">
        <v>140</v>
      </c>
      <c r="R61" s="50" t="s">
        <v>141</v>
      </c>
      <c r="S61" s="47" t="s">
        <v>204</v>
      </c>
    </row>
    <row r="62" spans="1:19" ht="39.950000000000003" customHeight="1" x14ac:dyDescent="0.25">
      <c r="A62" s="43" t="s">
        <v>172</v>
      </c>
      <c r="B62" s="43" t="s">
        <v>60</v>
      </c>
      <c r="C62" s="43" t="s">
        <v>173</v>
      </c>
      <c r="D62" s="43" t="s">
        <v>174</v>
      </c>
      <c r="E62" s="44">
        <v>2</v>
      </c>
      <c r="F62" s="44">
        <v>2</v>
      </c>
      <c r="G62" s="44">
        <v>55</v>
      </c>
      <c r="H62" s="55" t="s">
        <v>542</v>
      </c>
      <c r="I62" s="49" t="s">
        <v>136</v>
      </c>
      <c r="J62" s="49" t="s">
        <v>136</v>
      </c>
      <c r="K62" s="49" t="s">
        <v>136</v>
      </c>
      <c r="L62" s="49" t="s">
        <v>137</v>
      </c>
      <c r="M62" s="46" t="s">
        <v>482</v>
      </c>
      <c r="N62" s="43" t="s">
        <v>480</v>
      </c>
      <c r="O62" s="43" t="s">
        <v>205</v>
      </c>
      <c r="P62" s="43" t="s">
        <v>6</v>
      </c>
      <c r="Q62" s="50" t="s">
        <v>140</v>
      </c>
      <c r="R62" s="50" t="s">
        <v>141</v>
      </c>
      <c r="S62" s="47" t="s">
        <v>206</v>
      </c>
    </row>
    <row r="63" spans="1:19" ht="39.950000000000003" customHeight="1" x14ac:dyDescent="0.25">
      <c r="A63" s="43" t="s">
        <v>172</v>
      </c>
      <c r="B63" s="43" t="s">
        <v>60</v>
      </c>
      <c r="C63" s="43" t="s">
        <v>173</v>
      </c>
      <c r="D63" s="43" t="s">
        <v>174</v>
      </c>
      <c r="E63" s="44">
        <v>2</v>
      </c>
      <c r="F63" s="44">
        <v>2</v>
      </c>
      <c r="G63" s="44">
        <v>55</v>
      </c>
      <c r="H63" s="55" t="s">
        <v>542</v>
      </c>
      <c r="I63" s="49" t="s">
        <v>136</v>
      </c>
      <c r="J63" s="49" t="s">
        <v>136</v>
      </c>
      <c r="K63" s="49" t="s">
        <v>136</v>
      </c>
      <c r="L63" s="49" t="s">
        <v>137</v>
      </c>
      <c r="M63" s="46" t="s">
        <v>185</v>
      </c>
      <c r="N63" s="43" t="s">
        <v>480</v>
      </c>
      <c r="O63" s="43" t="s">
        <v>178</v>
      </c>
      <c r="P63" s="43" t="s">
        <v>6</v>
      </c>
      <c r="Q63" s="50" t="s">
        <v>140</v>
      </c>
      <c r="R63" s="50" t="s">
        <v>141</v>
      </c>
      <c r="S63" s="47" t="s">
        <v>207</v>
      </c>
    </row>
    <row r="64" spans="1:19" ht="39.950000000000003" customHeight="1" x14ac:dyDescent="0.25">
      <c r="A64" s="34" t="s">
        <v>133</v>
      </c>
      <c r="B64" s="34" t="s">
        <v>30</v>
      </c>
      <c r="C64" s="34" t="s">
        <v>424</v>
      </c>
      <c r="D64" s="34" t="s">
        <v>135</v>
      </c>
      <c r="E64" s="35">
        <v>2</v>
      </c>
      <c r="F64" s="35">
        <v>2</v>
      </c>
      <c r="G64" s="35">
        <v>40</v>
      </c>
      <c r="H64" s="55">
        <v>80</v>
      </c>
      <c r="I64" s="51" t="s">
        <v>136</v>
      </c>
      <c r="J64" s="51" t="s">
        <v>136</v>
      </c>
      <c r="K64" s="51" t="s">
        <v>136</v>
      </c>
      <c r="L64" s="51" t="s">
        <v>136</v>
      </c>
      <c r="M64" s="37" t="s">
        <v>319</v>
      </c>
      <c r="N64" s="34" t="s">
        <v>497</v>
      </c>
      <c r="O64" s="34" t="s">
        <v>320</v>
      </c>
      <c r="P64" s="34" t="s">
        <v>5</v>
      </c>
      <c r="Q64" s="52" t="s">
        <v>140</v>
      </c>
      <c r="R64" s="52" t="s">
        <v>141</v>
      </c>
      <c r="S64" s="38" t="s">
        <v>149</v>
      </c>
    </row>
    <row r="65" spans="1:19" ht="39.950000000000003" customHeight="1" x14ac:dyDescent="0.25">
      <c r="A65" s="43" t="s">
        <v>172</v>
      </c>
      <c r="B65" s="43" t="s">
        <v>255</v>
      </c>
      <c r="C65" s="43" t="s">
        <v>256</v>
      </c>
      <c r="D65" s="43" t="s">
        <v>233</v>
      </c>
      <c r="E65" s="44">
        <v>3</v>
      </c>
      <c r="F65" s="44">
        <v>3</v>
      </c>
      <c r="G65" s="44">
        <v>40</v>
      </c>
      <c r="H65" s="55">
        <v>58</v>
      </c>
      <c r="I65" s="49" t="s">
        <v>136</v>
      </c>
      <c r="J65" s="49" t="s">
        <v>136</v>
      </c>
      <c r="K65" s="49" t="s">
        <v>136</v>
      </c>
      <c r="L65" s="49" t="s">
        <v>137</v>
      </c>
      <c r="M65" s="46" t="s">
        <v>257</v>
      </c>
      <c r="N65" s="43" t="s">
        <v>492</v>
      </c>
      <c r="O65" s="43" t="s">
        <v>258</v>
      </c>
      <c r="P65" s="43" t="s">
        <v>9</v>
      </c>
      <c r="Q65" s="50" t="s">
        <v>140</v>
      </c>
      <c r="R65" s="50" t="s">
        <v>141</v>
      </c>
      <c r="S65" s="47" t="s">
        <v>259</v>
      </c>
    </row>
    <row r="66" spans="1:19" ht="39.950000000000003" customHeight="1" x14ac:dyDescent="0.25">
      <c r="A66" s="34" t="s">
        <v>133</v>
      </c>
      <c r="B66" s="34" t="s">
        <v>49</v>
      </c>
      <c r="C66" s="34" t="s">
        <v>160</v>
      </c>
      <c r="D66" s="34" t="s">
        <v>135</v>
      </c>
      <c r="E66" s="36">
        <v>2</v>
      </c>
      <c r="F66" s="36">
        <v>2</v>
      </c>
      <c r="G66" s="36">
        <v>35</v>
      </c>
      <c r="H66" s="56">
        <v>33</v>
      </c>
      <c r="I66" s="51" t="s">
        <v>136</v>
      </c>
      <c r="J66" s="51" t="s">
        <v>136</v>
      </c>
      <c r="K66" s="51" t="s">
        <v>136</v>
      </c>
      <c r="L66" s="51" t="s">
        <v>137</v>
      </c>
      <c r="M66" s="34" t="s">
        <v>161</v>
      </c>
      <c r="N66" s="34" t="s">
        <v>509</v>
      </c>
      <c r="O66" s="34" t="s">
        <v>162</v>
      </c>
      <c r="P66" s="34" t="s">
        <v>1</v>
      </c>
      <c r="Q66" s="52" t="s">
        <v>140</v>
      </c>
      <c r="R66" s="52" t="s">
        <v>141</v>
      </c>
      <c r="S66" s="38" t="s">
        <v>163</v>
      </c>
    </row>
    <row r="67" spans="1:19" ht="39.950000000000003" customHeight="1" x14ac:dyDescent="0.25">
      <c r="A67" s="34" t="s">
        <v>133</v>
      </c>
      <c r="B67" s="34" t="s">
        <v>37</v>
      </c>
      <c r="C67" s="34" t="s">
        <v>462</v>
      </c>
      <c r="D67" s="34" t="s">
        <v>135</v>
      </c>
      <c r="E67" s="35">
        <v>2</v>
      </c>
      <c r="F67" s="35">
        <v>2</v>
      </c>
      <c r="G67" s="35">
        <v>40</v>
      </c>
      <c r="H67" s="55">
        <v>47</v>
      </c>
      <c r="I67" s="51" t="s">
        <v>136</v>
      </c>
      <c r="J67" s="51" t="s">
        <v>136</v>
      </c>
      <c r="K67" s="51" t="s">
        <v>136</v>
      </c>
      <c r="L67" s="51" t="s">
        <v>137</v>
      </c>
      <c r="M67" s="37" t="s">
        <v>463</v>
      </c>
      <c r="N67" s="34" t="s">
        <v>517</v>
      </c>
      <c r="O67" s="34" t="s">
        <v>148</v>
      </c>
      <c r="P67" s="34" t="s">
        <v>1</v>
      </c>
      <c r="Q67" s="52" t="s">
        <v>140</v>
      </c>
      <c r="R67" s="52" t="s">
        <v>141</v>
      </c>
      <c r="S67" s="38" t="s">
        <v>464</v>
      </c>
    </row>
    <row r="68" spans="1:19" ht="39.950000000000003" customHeight="1" x14ac:dyDescent="0.25">
      <c r="A68" s="34" t="s">
        <v>133</v>
      </c>
      <c r="B68" s="34" t="s">
        <v>37</v>
      </c>
      <c r="C68" s="34" t="s">
        <v>462</v>
      </c>
      <c r="D68" s="34" t="s">
        <v>135</v>
      </c>
      <c r="E68" s="35">
        <v>2</v>
      </c>
      <c r="F68" s="35">
        <v>2</v>
      </c>
      <c r="G68" s="35">
        <v>40</v>
      </c>
      <c r="H68" s="55">
        <v>55</v>
      </c>
      <c r="I68" s="51" t="s">
        <v>136</v>
      </c>
      <c r="J68" s="51" t="s">
        <v>136</v>
      </c>
      <c r="K68" s="51" t="s">
        <v>136</v>
      </c>
      <c r="L68" s="51" t="s">
        <v>137</v>
      </c>
      <c r="M68" s="37" t="s">
        <v>465</v>
      </c>
      <c r="N68" s="34" t="s">
        <v>513</v>
      </c>
      <c r="O68" s="34" t="s">
        <v>253</v>
      </c>
      <c r="P68" s="34" t="s">
        <v>5</v>
      </c>
      <c r="Q68" s="52" t="s">
        <v>140</v>
      </c>
      <c r="R68" s="52" t="s">
        <v>141</v>
      </c>
      <c r="S68" s="38" t="s">
        <v>464</v>
      </c>
    </row>
    <row r="69" spans="1:19" ht="39.950000000000003" customHeight="1" x14ac:dyDescent="0.25">
      <c r="A69" s="43" t="s">
        <v>172</v>
      </c>
      <c r="B69" s="43" t="s">
        <v>8</v>
      </c>
      <c r="C69" s="43" t="s">
        <v>232</v>
      </c>
      <c r="D69" s="43" t="s">
        <v>233</v>
      </c>
      <c r="E69" s="44">
        <v>3</v>
      </c>
      <c r="F69" s="44">
        <v>3</v>
      </c>
      <c r="G69" s="44">
        <v>40</v>
      </c>
      <c r="H69" s="55">
        <v>51</v>
      </c>
      <c r="I69" s="49" t="s">
        <v>136</v>
      </c>
      <c r="J69" s="49" t="s">
        <v>136</v>
      </c>
      <c r="K69" s="49" t="s">
        <v>136</v>
      </c>
      <c r="L69" s="49" t="s">
        <v>137</v>
      </c>
      <c r="M69" s="46" t="s">
        <v>234</v>
      </c>
      <c r="N69" s="43" t="s">
        <v>487</v>
      </c>
      <c r="O69" s="43" t="s">
        <v>175</v>
      </c>
      <c r="P69" s="43" t="s">
        <v>9</v>
      </c>
      <c r="Q69" s="50" t="s">
        <v>140</v>
      </c>
      <c r="R69" s="50" t="s">
        <v>141</v>
      </c>
      <c r="S69" s="47" t="s">
        <v>235</v>
      </c>
    </row>
    <row r="70" spans="1:19" ht="39.950000000000003" customHeight="1" x14ac:dyDescent="0.25">
      <c r="A70" s="34" t="s">
        <v>133</v>
      </c>
      <c r="B70" s="34" t="s">
        <v>29</v>
      </c>
      <c r="C70" s="34" t="s">
        <v>422</v>
      </c>
      <c r="D70" s="34" t="s">
        <v>135</v>
      </c>
      <c r="E70" s="35">
        <v>2</v>
      </c>
      <c r="F70" s="35">
        <v>2</v>
      </c>
      <c r="G70" s="35">
        <v>40</v>
      </c>
      <c r="H70" s="55">
        <v>64</v>
      </c>
      <c r="I70" s="51" t="s">
        <v>136</v>
      </c>
      <c r="J70" s="51" t="s">
        <v>136</v>
      </c>
      <c r="K70" s="51" t="s">
        <v>136</v>
      </c>
      <c r="L70" s="51" t="s">
        <v>136</v>
      </c>
      <c r="M70" s="37" t="s">
        <v>423</v>
      </c>
      <c r="N70" s="34" t="s">
        <v>488</v>
      </c>
      <c r="O70" s="34" t="s">
        <v>288</v>
      </c>
      <c r="P70" s="34" t="s">
        <v>2</v>
      </c>
      <c r="Q70" s="52" t="s">
        <v>140</v>
      </c>
      <c r="R70" s="52" t="s">
        <v>141</v>
      </c>
      <c r="S70" s="38" t="s">
        <v>163</v>
      </c>
    </row>
    <row r="71" spans="1:19" ht="39.950000000000003" customHeight="1" x14ac:dyDescent="0.25">
      <c r="A71" s="43" t="s">
        <v>172</v>
      </c>
      <c r="B71" s="43" t="s">
        <v>13</v>
      </c>
      <c r="C71" s="43" t="s">
        <v>251</v>
      </c>
      <c r="D71" s="43" t="s">
        <v>233</v>
      </c>
      <c r="E71" s="45">
        <v>3</v>
      </c>
      <c r="F71" s="45">
        <v>3</v>
      </c>
      <c r="G71" s="45">
        <v>40</v>
      </c>
      <c r="H71" s="56">
        <v>53</v>
      </c>
      <c r="I71" s="49" t="s">
        <v>136</v>
      </c>
      <c r="J71" s="49" t="s">
        <v>136</v>
      </c>
      <c r="K71" s="49" t="s">
        <v>136</v>
      </c>
      <c r="L71" s="49" t="s">
        <v>137</v>
      </c>
      <c r="M71" s="43" t="s">
        <v>252</v>
      </c>
      <c r="N71" s="43" t="s">
        <v>492</v>
      </c>
      <c r="O71" s="43" t="s">
        <v>253</v>
      </c>
      <c r="P71" s="43" t="s">
        <v>9</v>
      </c>
      <c r="Q71" s="50" t="s">
        <v>140</v>
      </c>
      <c r="R71" s="50" t="s">
        <v>141</v>
      </c>
      <c r="S71" s="47" t="s">
        <v>254</v>
      </c>
    </row>
    <row r="72" spans="1:19" ht="39.950000000000003" customHeight="1" x14ac:dyDescent="0.25">
      <c r="A72" s="34" t="s">
        <v>133</v>
      </c>
      <c r="B72" s="34" t="s">
        <v>449</v>
      </c>
      <c r="C72" s="34" t="s">
        <v>450</v>
      </c>
      <c r="D72" s="34" t="s">
        <v>135</v>
      </c>
      <c r="E72" s="35">
        <v>2</v>
      </c>
      <c r="F72" s="35">
        <v>2</v>
      </c>
      <c r="G72" s="35">
        <v>40</v>
      </c>
      <c r="H72" s="55">
        <v>57</v>
      </c>
      <c r="I72" s="51" t="s">
        <v>136</v>
      </c>
      <c r="J72" s="51" t="s">
        <v>136</v>
      </c>
      <c r="K72" s="51" t="s">
        <v>136</v>
      </c>
      <c r="L72" s="51" t="s">
        <v>137</v>
      </c>
      <c r="M72" s="37" t="s">
        <v>419</v>
      </c>
      <c r="N72" s="34" t="s">
        <v>511</v>
      </c>
      <c r="O72" s="34" t="s">
        <v>288</v>
      </c>
      <c r="P72" s="34" t="s">
        <v>1</v>
      </c>
      <c r="Q72" s="52" t="s">
        <v>140</v>
      </c>
      <c r="R72" s="52" t="s">
        <v>141</v>
      </c>
      <c r="S72" s="38" t="s">
        <v>167</v>
      </c>
    </row>
    <row r="73" spans="1:19" ht="39.950000000000003" customHeight="1" x14ac:dyDescent="0.25">
      <c r="A73" s="34" t="s">
        <v>133</v>
      </c>
      <c r="B73" s="34" t="s">
        <v>36</v>
      </c>
      <c r="C73" s="34" t="s">
        <v>460</v>
      </c>
      <c r="D73" s="34" t="s">
        <v>135</v>
      </c>
      <c r="E73" s="35">
        <v>2</v>
      </c>
      <c r="F73" s="35">
        <v>2</v>
      </c>
      <c r="G73" s="35">
        <v>40</v>
      </c>
      <c r="H73" s="55">
        <v>45</v>
      </c>
      <c r="I73" s="51" t="s">
        <v>136</v>
      </c>
      <c r="J73" s="51" t="s">
        <v>136</v>
      </c>
      <c r="K73" s="51" t="s">
        <v>136</v>
      </c>
      <c r="L73" s="51" t="s">
        <v>137</v>
      </c>
      <c r="M73" s="37" t="s">
        <v>461</v>
      </c>
      <c r="N73" s="34" t="s">
        <v>517</v>
      </c>
      <c r="O73" s="34" t="s">
        <v>443</v>
      </c>
      <c r="P73" s="34" t="s">
        <v>5</v>
      </c>
      <c r="Q73" s="52" t="s">
        <v>140</v>
      </c>
      <c r="R73" s="52" t="s">
        <v>141</v>
      </c>
      <c r="S73" s="38" t="s">
        <v>149</v>
      </c>
    </row>
    <row r="74" spans="1:19" ht="39.950000000000003" customHeight="1" x14ac:dyDescent="0.25">
      <c r="A74" s="34" t="s">
        <v>133</v>
      </c>
      <c r="B74" s="34" t="s">
        <v>43</v>
      </c>
      <c r="C74" s="34" t="s">
        <v>441</v>
      </c>
      <c r="D74" s="34" t="s">
        <v>135</v>
      </c>
      <c r="E74" s="35">
        <v>2</v>
      </c>
      <c r="F74" s="35">
        <v>2</v>
      </c>
      <c r="G74" s="35">
        <v>40</v>
      </c>
      <c r="H74" s="55">
        <v>49</v>
      </c>
      <c r="I74" s="51" t="s">
        <v>136</v>
      </c>
      <c r="J74" s="51" t="s">
        <v>136</v>
      </c>
      <c r="K74" s="51" t="s">
        <v>136</v>
      </c>
      <c r="L74" s="51" t="s">
        <v>137</v>
      </c>
      <c r="M74" s="37" t="s">
        <v>442</v>
      </c>
      <c r="N74" s="34" t="s">
        <v>511</v>
      </c>
      <c r="O74" s="34" t="s">
        <v>443</v>
      </c>
      <c r="P74" s="34" t="s">
        <v>6</v>
      </c>
      <c r="Q74" s="52" t="s">
        <v>140</v>
      </c>
      <c r="R74" s="52" t="s">
        <v>141</v>
      </c>
      <c r="S74" s="38" t="s">
        <v>163</v>
      </c>
    </row>
    <row r="75" spans="1:19" ht="39.950000000000003" customHeight="1" x14ac:dyDescent="0.25">
      <c r="A75" s="34" t="s">
        <v>133</v>
      </c>
      <c r="B75" s="34" t="s">
        <v>39</v>
      </c>
      <c r="C75" s="34" t="s">
        <v>428</v>
      </c>
      <c r="D75" s="34" t="s">
        <v>135</v>
      </c>
      <c r="E75" s="35">
        <v>2</v>
      </c>
      <c r="F75" s="35">
        <v>2</v>
      </c>
      <c r="G75" s="35">
        <v>40</v>
      </c>
      <c r="H75" s="55">
        <v>68</v>
      </c>
      <c r="I75" s="51" t="s">
        <v>136</v>
      </c>
      <c r="J75" s="51" t="s">
        <v>136</v>
      </c>
      <c r="K75" s="51" t="s">
        <v>136</v>
      </c>
      <c r="L75" s="51" t="s">
        <v>137</v>
      </c>
      <c r="M75" s="37" t="s">
        <v>429</v>
      </c>
      <c r="N75" s="34" t="s">
        <v>513</v>
      </c>
      <c r="O75" s="34" t="s">
        <v>288</v>
      </c>
      <c r="P75" s="34" t="s">
        <v>6</v>
      </c>
      <c r="Q75" s="52" t="s">
        <v>140</v>
      </c>
      <c r="R75" s="52" t="s">
        <v>141</v>
      </c>
      <c r="S75" s="38" t="s">
        <v>163</v>
      </c>
    </row>
    <row r="76" spans="1:19" ht="39.950000000000003" customHeight="1" x14ac:dyDescent="0.25">
      <c r="A76" s="34" t="s">
        <v>133</v>
      </c>
      <c r="B76" s="34" t="s">
        <v>31</v>
      </c>
      <c r="C76" s="34" t="s">
        <v>453</v>
      </c>
      <c r="D76" s="34" t="s">
        <v>135</v>
      </c>
      <c r="E76" s="35">
        <v>2</v>
      </c>
      <c r="F76" s="35">
        <v>2</v>
      </c>
      <c r="G76" s="35">
        <v>40</v>
      </c>
      <c r="H76" s="55">
        <v>58</v>
      </c>
      <c r="I76" s="51" t="s">
        <v>136</v>
      </c>
      <c r="J76" s="51" t="s">
        <v>136</v>
      </c>
      <c r="K76" s="51" t="s">
        <v>136</v>
      </c>
      <c r="L76" s="51" t="s">
        <v>137</v>
      </c>
      <c r="M76" s="37" t="s">
        <v>454</v>
      </c>
      <c r="N76" s="34" t="s">
        <v>513</v>
      </c>
      <c r="O76" s="34" t="s">
        <v>152</v>
      </c>
      <c r="P76" s="34" t="s">
        <v>5</v>
      </c>
      <c r="Q76" s="52" t="s">
        <v>140</v>
      </c>
      <c r="R76" s="52" t="s">
        <v>141</v>
      </c>
      <c r="S76" s="38" t="s">
        <v>149</v>
      </c>
    </row>
    <row r="77" spans="1:19" ht="39.950000000000003" customHeight="1" x14ac:dyDescent="0.25">
      <c r="A77" s="43" t="s">
        <v>172</v>
      </c>
      <c r="B77" s="43" t="s">
        <v>54</v>
      </c>
      <c r="C77" s="43" t="s">
        <v>230</v>
      </c>
      <c r="D77" s="43" t="s">
        <v>135</v>
      </c>
      <c r="E77" s="44">
        <v>2</v>
      </c>
      <c r="F77" s="44">
        <v>2</v>
      </c>
      <c r="G77" s="44">
        <v>40</v>
      </c>
      <c r="H77" s="55">
        <v>68</v>
      </c>
      <c r="I77" s="49" t="s">
        <v>136</v>
      </c>
      <c r="J77" s="49" t="s">
        <v>136</v>
      </c>
      <c r="K77" s="49" t="s">
        <v>136</v>
      </c>
      <c r="L77" s="49" t="s">
        <v>137</v>
      </c>
      <c r="M77" s="46" t="s">
        <v>231</v>
      </c>
      <c r="N77" s="43" t="s">
        <v>480</v>
      </c>
      <c r="O77" s="43" t="s">
        <v>228</v>
      </c>
      <c r="P77" s="43" t="s">
        <v>1</v>
      </c>
      <c r="Q77" s="50" t="s">
        <v>140</v>
      </c>
      <c r="R77" s="50" t="s">
        <v>141</v>
      </c>
      <c r="S77" s="47" t="s">
        <v>229</v>
      </c>
    </row>
    <row r="78" spans="1:19" ht="39.950000000000003" customHeight="1" x14ac:dyDescent="0.25">
      <c r="A78" s="43" t="s">
        <v>172</v>
      </c>
      <c r="B78" s="43" t="s">
        <v>53</v>
      </c>
      <c r="C78" s="43" t="s">
        <v>226</v>
      </c>
      <c r="D78" s="43" t="s">
        <v>135</v>
      </c>
      <c r="E78" s="44">
        <v>2</v>
      </c>
      <c r="F78" s="44">
        <v>2</v>
      </c>
      <c r="G78" s="44">
        <v>40</v>
      </c>
      <c r="H78" s="55">
        <v>67</v>
      </c>
      <c r="I78" s="49" t="s">
        <v>136</v>
      </c>
      <c r="J78" s="49" t="s">
        <v>136</v>
      </c>
      <c r="K78" s="49" t="s">
        <v>136</v>
      </c>
      <c r="L78" s="49" t="s">
        <v>137</v>
      </c>
      <c r="M78" s="46" t="s">
        <v>227</v>
      </c>
      <c r="N78" s="43" t="s">
        <v>481</v>
      </c>
      <c r="O78" s="43" t="s">
        <v>228</v>
      </c>
      <c r="P78" s="43" t="s">
        <v>5</v>
      </c>
      <c r="Q78" s="50" t="s">
        <v>140</v>
      </c>
      <c r="R78" s="50" t="s">
        <v>141</v>
      </c>
      <c r="S78" s="47" t="s">
        <v>229</v>
      </c>
    </row>
    <row r="79" spans="1:19" ht="39.950000000000003" customHeight="1" x14ac:dyDescent="0.25">
      <c r="A79" s="34" t="s">
        <v>133</v>
      </c>
      <c r="B79" s="34" t="s">
        <v>27</v>
      </c>
      <c r="C79" s="34" t="s">
        <v>420</v>
      </c>
      <c r="D79" s="34" t="s">
        <v>135</v>
      </c>
      <c r="E79" s="35">
        <v>2</v>
      </c>
      <c r="F79" s="35">
        <v>2</v>
      </c>
      <c r="G79" s="35">
        <v>40</v>
      </c>
      <c r="H79" s="55">
        <v>45</v>
      </c>
      <c r="I79" s="51" t="s">
        <v>136</v>
      </c>
      <c r="J79" s="51" t="s">
        <v>136</v>
      </c>
      <c r="K79" s="51" t="s">
        <v>136</v>
      </c>
      <c r="L79" s="51" t="s">
        <v>136</v>
      </c>
      <c r="M79" s="37" t="s">
        <v>403</v>
      </c>
      <c r="N79" s="34" t="s">
        <v>497</v>
      </c>
      <c r="O79" s="34" t="s">
        <v>343</v>
      </c>
      <c r="P79" s="34" t="s">
        <v>2</v>
      </c>
      <c r="Q79" s="52" t="s">
        <v>140</v>
      </c>
      <c r="R79" s="52" t="s">
        <v>141</v>
      </c>
      <c r="S79" s="38" t="s">
        <v>421</v>
      </c>
    </row>
    <row r="80" spans="1:19" ht="39.950000000000003" customHeight="1" x14ac:dyDescent="0.25">
      <c r="A80" s="34" t="s">
        <v>133</v>
      </c>
      <c r="B80" s="34" t="s">
        <v>562</v>
      </c>
      <c r="C80" s="34" t="s">
        <v>436</v>
      </c>
      <c r="D80" s="34" t="s">
        <v>135</v>
      </c>
      <c r="E80" s="35">
        <v>2</v>
      </c>
      <c r="F80" s="35">
        <v>2</v>
      </c>
      <c r="G80" s="35">
        <v>40</v>
      </c>
      <c r="H80" s="55">
        <v>49</v>
      </c>
      <c r="I80" s="51" t="s">
        <v>136</v>
      </c>
      <c r="J80" s="51" t="s">
        <v>136</v>
      </c>
      <c r="K80" s="51" t="s">
        <v>136</v>
      </c>
      <c r="L80" s="51" t="s">
        <v>137</v>
      </c>
      <c r="M80" s="37" t="s">
        <v>437</v>
      </c>
      <c r="N80" s="34" t="s">
        <v>515</v>
      </c>
      <c r="O80" s="34" t="s">
        <v>438</v>
      </c>
      <c r="P80" s="34" t="s">
        <v>6</v>
      </c>
      <c r="Q80" s="52" t="s">
        <v>140</v>
      </c>
      <c r="R80" s="52" t="s">
        <v>141</v>
      </c>
      <c r="S80" s="38" t="s">
        <v>149</v>
      </c>
    </row>
    <row r="81" spans="1:19" ht="39.950000000000003" customHeight="1" x14ac:dyDescent="0.25">
      <c r="A81" s="34" t="s">
        <v>133</v>
      </c>
      <c r="B81" s="34" t="s">
        <v>563</v>
      </c>
      <c r="C81" s="34" t="s">
        <v>409</v>
      </c>
      <c r="D81" s="34" t="s">
        <v>135</v>
      </c>
      <c r="E81" s="35">
        <v>2</v>
      </c>
      <c r="F81" s="35">
        <v>2</v>
      </c>
      <c r="G81" s="35">
        <v>40</v>
      </c>
      <c r="H81" s="55">
        <v>50</v>
      </c>
      <c r="I81" s="51" t="s">
        <v>136</v>
      </c>
      <c r="J81" s="51" t="s">
        <v>136</v>
      </c>
      <c r="K81" s="51" t="s">
        <v>136</v>
      </c>
      <c r="L81" s="51" t="s">
        <v>136</v>
      </c>
      <c r="M81" s="37" t="s">
        <v>410</v>
      </c>
      <c r="N81" s="34" t="s">
        <v>497</v>
      </c>
      <c r="O81" s="34" t="s">
        <v>411</v>
      </c>
      <c r="P81" s="34" t="s">
        <v>1</v>
      </c>
      <c r="Q81" s="52" t="s">
        <v>140</v>
      </c>
      <c r="R81" s="52" t="s">
        <v>141</v>
      </c>
      <c r="S81" s="38" t="s">
        <v>167</v>
      </c>
    </row>
    <row r="82" spans="1:19" ht="39.950000000000003" customHeight="1" x14ac:dyDescent="0.25">
      <c r="A82" s="34" t="s">
        <v>133</v>
      </c>
      <c r="B82" s="34" t="s">
        <v>470</v>
      </c>
      <c r="C82" s="34" t="s">
        <v>471</v>
      </c>
      <c r="D82" s="34" t="s">
        <v>135</v>
      </c>
      <c r="E82" s="35">
        <v>2</v>
      </c>
      <c r="F82" s="35">
        <v>2</v>
      </c>
      <c r="G82" s="35">
        <v>40</v>
      </c>
      <c r="H82" s="55">
        <v>54</v>
      </c>
      <c r="I82" s="51" t="s">
        <v>136</v>
      </c>
      <c r="J82" s="51" t="s">
        <v>136</v>
      </c>
      <c r="K82" s="51" t="s">
        <v>136</v>
      </c>
      <c r="L82" s="51" t="s">
        <v>137</v>
      </c>
      <c r="M82" s="37" t="s">
        <v>177</v>
      </c>
      <c r="N82" s="34" t="s">
        <v>507</v>
      </c>
      <c r="O82" s="34" t="s">
        <v>411</v>
      </c>
      <c r="P82" s="34" t="s">
        <v>28</v>
      </c>
      <c r="Q82" s="52" t="s">
        <v>140</v>
      </c>
      <c r="R82" s="52" t="s">
        <v>141</v>
      </c>
      <c r="S82" s="38" t="s">
        <v>472</v>
      </c>
    </row>
    <row r="83" spans="1:19" ht="39.950000000000003" customHeight="1" x14ac:dyDescent="0.25">
      <c r="A83" s="34" t="s">
        <v>133</v>
      </c>
      <c r="B83" s="34" t="s">
        <v>475</v>
      </c>
      <c r="C83" s="34" t="s">
        <v>164</v>
      </c>
      <c r="D83" s="34" t="s">
        <v>135</v>
      </c>
      <c r="E83" s="35">
        <v>2</v>
      </c>
      <c r="F83" s="35">
        <v>2</v>
      </c>
      <c r="G83" s="35">
        <v>40</v>
      </c>
      <c r="H83" s="55">
        <v>45</v>
      </c>
      <c r="I83" s="51" t="s">
        <v>136</v>
      </c>
      <c r="J83" s="51" t="s">
        <v>136</v>
      </c>
      <c r="K83" s="51" t="s">
        <v>136</v>
      </c>
      <c r="L83" s="51" t="s">
        <v>137</v>
      </c>
      <c r="M83" s="37" t="s">
        <v>165</v>
      </c>
      <c r="N83" s="34" t="s">
        <v>510</v>
      </c>
      <c r="O83" s="34" t="s">
        <v>166</v>
      </c>
      <c r="P83" s="34" t="s">
        <v>24</v>
      </c>
      <c r="Q83" s="52" t="s">
        <v>140</v>
      </c>
      <c r="R83" s="52" t="s">
        <v>141</v>
      </c>
      <c r="S83" s="38" t="s">
        <v>167</v>
      </c>
    </row>
    <row r="84" spans="1:19" ht="39.950000000000003" customHeight="1" x14ac:dyDescent="0.25">
      <c r="A84" s="34" t="s">
        <v>133</v>
      </c>
      <c r="B84" s="34" t="s">
        <v>145</v>
      </c>
      <c r="C84" s="34" t="s">
        <v>146</v>
      </c>
      <c r="D84" s="34" t="s">
        <v>135</v>
      </c>
      <c r="E84" s="35">
        <v>2</v>
      </c>
      <c r="F84" s="35">
        <v>2</v>
      </c>
      <c r="G84" s="35">
        <v>40</v>
      </c>
      <c r="H84" s="55">
        <v>45</v>
      </c>
      <c r="I84" s="51" t="s">
        <v>136</v>
      </c>
      <c r="J84" s="51" t="s">
        <v>136</v>
      </c>
      <c r="K84" s="51" t="s">
        <v>136</v>
      </c>
      <c r="L84" s="51" t="s">
        <v>137</v>
      </c>
      <c r="M84" s="37" t="s">
        <v>147</v>
      </c>
      <c r="N84" s="34" t="s">
        <v>490</v>
      </c>
      <c r="O84" s="34" t="s">
        <v>148</v>
      </c>
      <c r="P84" s="34" t="s">
        <v>6</v>
      </c>
      <c r="Q84" s="52" t="s">
        <v>140</v>
      </c>
      <c r="R84" s="52" t="s">
        <v>141</v>
      </c>
      <c r="S84" s="38" t="s">
        <v>149</v>
      </c>
    </row>
    <row r="85" spans="1:19" ht="39.950000000000003" customHeight="1" x14ac:dyDescent="0.25">
      <c r="A85" s="34" t="s">
        <v>133</v>
      </c>
      <c r="B85" s="34" t="s">
        <v>25</v>
      </c>
      <c r="C85" s="34" t="s">
        <v>415</v>
      </c>
      <c r="D85" s="34" t="s">
        <v>135</v>
      </c>
      <c r="E85" s="36">
        <v>2</v>
      </c>
      <c r="F85" s="36">
        <v>2</v>
      </c>
      <c r="G85" s="36">
        <v>40</v>
      </c>
      <c r="H85" s="56">
        <v>44</v>
      </c>
      <c r="I85" s="51" t="s">
        <v>136</v>
      </c>
      <c r="J85" s="51" t="s">
        <v>136</v>
      </c>
      <c r="K85" s="51" t="s">
        <v>136</v>
      </c>
      <c r="L85" s="51" t="s">
        <v>136</v>
      </c>
      <c r="M85" s="34" t="s">
        <v>416</v>
      </c>
      <c r="N85" s="34" t="s">
        <v>490</v>
      </c>
      <c r="O85" s="34" t="s">
        <v>417</v>
      </c>
      <c r="P85" s="34" t="s">
        <v>2</v>
      </c>
      <c r="Q85" s="52" t="s">
        <v>140</v>
      </c>
      <c r="R85" s="52" t="s">
        <v>141</v>
      </c>
      <c r="S85" s="38" t="s">
        <v>163</v>
      </c>
    </row>
    <row r="86" spans="1:19" ht="39.950000000000003" customHeight="1" x14ac:dyDescent="0.25">
      <c r="A86" s="43" t="s">
        <v>172</v>
      </c>
      <c r="B86" s="43" t="s">
        <v>19</v>
      </c>
      <c r="C86" s="43" t="s">
        <v>260</v>
      </c>
      <c r="D86" s="43" t="s">
        <v>233</v>
      </c>
      <c r="E86" s="44">
        <v>3</v>
      </c>
      <c r="F86" s="44">
        <v>3</v>
      </c>
      <c r="G86" s="44">
        <v>40</v>
      </c>
      <c r="H86" s="55">
        <v>50</v>
      </c>
      <c r="I86" s="49" t="s">
        <v>136</v>
      </c>
      <c r="J86" s="49" t="s">
        <v>136</v>
      </c>
      <c r="K86" s="49" t="s">
        <v>136</v>
      </c>
      <c r="L86" s="49" t="s">
        <v>137</v>
      </c>
      <c r="M86" s="46" t="s">
        <v>261</v>
      </c>
      <c r="N86" s="43" t="s">
        <v>481</v>
      </c>
      <c r="O86" s="43" t="s">
        <v>191</v>
      </c>
      <c r="P86" s="43" t="s">
        <v>9</v>
      </c>
      <c r="Q86" s="50" t="s">
        <v>140</v>
      </c>
      <c r="R86" s="50" t="s">
        <v>141</v>
      </c>
      <c r="S86" s="47" t="s">
        <v>262</v>
      </c>
    </row>
    <row r="87" spans="1:19" ht="39.950000000000003" customHeight="1" x14ac:dyDescent="0.25">
      <c r="A87" s="43" t="s">
        <v>172</v>
      </c>
      <c r="B87" s="43" t="s">
        <v>19</v>
      </c>
      <c r="C87" s="43" t="s">
        <v>260</v>
      </c>
      <c r="D87" s="43" t="s">
        <v>233</v>
      </c>
      <c r="E87" s="44">
        <v>3</v>
      </c>
      <c r="F87" s="44">
        <v>3</v>
      </c>
      <c r="G87" s="44">
        <v>40</v>
      </c>
      <c r="H87" s="55">
        <v>51</v>
      </c>
      <c r="I87" s="49" t="s">
        <v>136</v>
      </c>
      <c r="J87" s="49" t="s">
        <v>136</v>
      </c>
      <c r="K87" s="49" t="s">
        <v>136</v>
      </c>
      <c r="L87" s="49" t="s">
        <v>137</v>
      </c>
      <c r="M87" s="46" t="s">
        <v>263</v>
      </c>
      <c r="N87" s="43" t="s">
        <v>492</v>
      </c>
      <c r="O87" s="43" t="s">
        <v>264</v>
      </c>
      <c r="P87" s="43" t="s">
        <v>9</v>
      </c>
      <c r="Q87" s="50" t="s">
        <v>140</v>
      </c>
      <c r="R87" s="50" t="s">
        <v>141</v>
      </c>
      <c r="S87" s="47" t="s">
        <v>262</v>
      </c>
    </row>
    <row r="88" spans="1:19" ht="39.950000000000003" customHeight="1" x14ac:dyDescent="0.25">
      <c r="A88" s="34" t="s">
        <v>133</v>
      </c>
      <c r="B88" s="34" t="s">
        <v>446</v>
      </c>
      <c r="C88" s="34" t="s">
        <v>447</v>
      </c>
      <c r="D88" s="34" t="s">
        <v>135</v>
      </c>
      <c r="E88" s="36">
        <v>2</v>
      </c>
      <c r="F88" s="36">
        <v>2</v>
      </c>
      <c r="G88" s="36">
        <v>40</v>
      </c>
      <c r="H88" s="56">
        <v>50</v>
      </c>
      <c r="I88" s="51" t="s">
        <v>136</v>
      </c>
      <c r="J88" s="51" t="s">
        <v>136</v>
      </c>
      <c r="K88" s="51" t="s">
        <v>136</v>
      </c>
      <c r="L88" s="51" t="s">
        <v>137</v>
      </c>
      <c r="M88" s="34" t="s">
        <v>448</v>
      </c>
      <c r="N88" s="34" t="s">
        <v>517</v>
      </c>
      <c r="O88" s="34" t="s">
        <v>443</v>
      </c>
      <c r="P88" s="34" t="s">
        <v>24</v>
      </c>
      <c r="Q88" s="52" t="s">
        <v>140</v>
      </c>
      <c r="R88" s="52" t="s">
        <v>141</v>
      </c>
      <c r="S88" s="38" t="s">
        <v>163</v>
      </c>
    </row>
    <row r="89" spans="1:19" ht="39.950000000000003" customHeight="1" x14ac:dyDescent="0.25">
      <c r="A89" s="43" t="s">
        <v>172</v>
      </c>
      <c r="B89" s="43" t="s">
        <v>22</v>
      </c>
      <c r="C89" s="43" t="s">
        <v>275</v>
      </c>
      <c r="D89" s="43" t="s">
        <v>233</v>
      </c>
      <c r="E89" s="44">
        <v>3</v>
      </c>
      <c r="F89" s="44">
        <v>3</v>
      </c>
      <c r="G89" s="44">
        <v>40</v>
      </c>
      <c r="H89" s="55">
        <v>46</v>
      </c>
      <c r="I89" s="49" t="s">
        <v>136</v>
      </c>
      <c r="J89" s="49" t="s">
        <v>136</v>
      </c>
      <c r="K89" s="49" t="s">
        <v>136</v>
      </c>
      <c r="L89" s="49" t="s">
        <v>137</v>
      </c>
      <c r="M89" s="46" t="s">
        <v>276</v>
      </c>
      <c r="N89" s="43" t="s">
        <v>490</v>
      </c>
      <c r="O89" s="43" t="s">
        <v>148</v>
      </c>
      <c r="P89" s="43" t="s">
        <v>9</v>
      </c>
      <c r="Q89" s="50" t="s">
        <v>140</v>
      </c>
      <c r="R89" s="50" t="s">
        <v>141</v>
      </c>
      <c r="S89" s="47" t="s">
        <v>277</v>
      </c>
    </row>
    <row r="90" spans="1:19" ht="39.950000000000003" customHeight="1" x14ac:dyDescent="0.25">
      <c r="A90" s="34" t="s">
        <v>133</v>
      </c>
      <c r="B90" s="34" t="s">
        <v>23</v>
      </c>
      <c r="C90" s="34" t="s">
        <v>412</v>
      </c>
      <c r="D90" s="34" t="s">
        <v>135</v>
      </c>
      <c r="E90" s="35">
        <v>2</v>
      </c>
      <c r="F90" s="35">
        <v>2</v>
      </c>
      <c r="G90" s="35">
        <v>40</v>
      </c>
      <c r="H90" s="55">
        <v>51</v>
      </c>
      <c r="I90" s="51" t="s">
        <v>136</v>
      </c>
      <c r="J90" s="51" t="s">
        <v>136</v>
      </c>
      <c r="K90" s="51" t="s">
        <v>136</v>
      </c>
      <c r="L90" s="51" t="s">
        <v>136</v>
      </c>
      <c r="M90" s="37" t="s">
        <v>413</v>
      </c>
      <c r="N90" s="34" t="s">
        <v>504</v>
      </c>
      <c r="O90" s="34" t="s">
        <v>414</v>
      </c>
      <c r="P90" s="34" t="s">
        <v>24</v>
      </c>
      <c r="Q90" s="52" t="s">
        <v>140</v>
      </c>
      <c r="R90" s="52" t="s">
        <v>141</v>
      </c>
      <c r="S90" s="38" t="s">
        <v>149</v>
      </c>
    </row>
    <row r="91" spans="1:19" ht="39.950000000000003" customHeight="1" x14ac:dyDescent="0.25">
      <c r="A91" s="34" t="s">
        <v>133</v>
      </c>
      <c r="B91" s="34" t="s">
        <v>33</v>
      </c>
      <c r="C91" s="34" t="s">
        <v>457</v>
      </c>
      <c r="D91" s="34" t="s">
        <v>135</v>
      </c>
      <c r="E91" s="35">
        <v>2</v>
      </c>
      <c r="F91" s="35">
        <v>2</v>
      </c>
      <c r="G91" s="35">
        <v>40</v>
      </c>
      <c r="H91" s="55">
        <v>50</v>
      </c>
      <c r="I91" s="51" t="s">
        <v>136</v>
      </c>
      <c r="J91" s="51" t="s">
        <v>136</v>
      </c>
      <c r="K91" s="51" t="s">
        <v>136</v>
      </c>
      <c r="L91" s="51" t="s">
        <v>137</v>
      </c>
      <c r="M91" s="37" t="s">
        <v>261</v>
      </c>
      <c r="N91" s="34" t="s">
        <v>507</v>
      </c>
      <c r="O91" s="34" t="s">
        <v>191</v>
      </c>
      <c r="P91" s="34" t="s">
        <v>1</v>
      </c>
      <c r="Q91" s="52" t="s">
        <v>140</v>
      </c>
      <c r="R91" s="52" t="s">
        <v>141</v>
      </c>
      <c r="S91" s="38" t="s">
        <v>149</v>
      </c>
    </row>
    <row r="92" spans="1:19" ht="39.950000000000003" customHeight="1" x14ac:dyDescent="0.25">
      <c r="A92" s="34" t="s">
        <v>133</v>
      </c>
      <c r="B92" s="34" t="s">
        <v>26</v>
      </c>
      <c r="C92" s="34" t="s">
        <v>418</v>
      </c>
      <c r="D92" s="34" t="s">
        <v>135</v>
      </c>
      <c r="E92" s="35">
        <v>2</v>
      </c>
      <c r="F92" s="35">
        <v>2</v>
      </c>
      <c r="G92" s="35">
        <v>40</v>
      </c>
      <c r="H92" s="55">
        <v>56</v>
      </c>
      <c r="I92" s="51" t="s">
        <v>136</v>
      </c>
      <c r="J92" s="51" t="s">
        <v>136</v>
      </c>
      <c r="K92" s="51" t="s">
        <v>136</v>
      </c>
      <c r="L92" s="51" t="s">
        <v>136</v>
      </c>
      <c r="M92" s="37" t="s">
        <v>419</v>
      </c>
      <c r="N92" s="34" t="s">
        <v>480</v>
      </c>
      <c r="O92" s="34" t="s">
        <v>314</v>
      </c>
      <c r="P92" s="34" t="s">
        <v>6</v>
      </c>
      <c r="Q92" s="52" t="s">
        <v>140</v>
      </c>
      <c r="R92" s="52" t="s">
        <v>141</v>
      </c>
      <c r="S92" s="38" t="s">
        <v>149</v>
      </c>
    </row>
    <row r="93" spans="1:19" ht="39.950000000000003" customHeight="1" x14ac:dyDescent="0.25">
      <c r="A93" s="43" t="s">
        <v>172</v>
      </c>
      <c r="B93" s="43" t="s">
        <v>10</v>
      </c>
      <c r="C93" s="43" t="s">
        <v>236</v>
      </c>
      <c r="D93" s="43" t="s">
        <v>233</v>
      </c>
      <c r="E93" s="45">
        <v>3</v>
      </c>
      <c r="F93" s="45">
        <v>3</v>
      </c>
      <c r="G93" s="45">
        <v>40</v>
      </c>
      <c r="H93" s="56">
        <v>78</v>
      </c>
      <c r="I93" s="49" t="s">
        <v>136</v>
      </c>
      <c r="J93" s="49" t="s">
        <v>136</v>
      </c>
      <c r="K93" s="49" t="s">
        <v>136</v>
      </c>
      <c r="L93" s="49" t="s">
        <v>137</v>
      </c>
      <c r="M93" s="43" t="s">
        <v>237</v>
      </c>
      <c r="N93" s="43" t="s">
        <v>488</v>
      </c>
      <c r="O93" s="43" t="s">
        <v>228</v>
      </c>
      <c r="P93" s="43" t="s">
        <v>9</v>
      </c>
      <c r="Q93" s="50" t="s">
        <v>140</v>
      </c>
      <c r="R93" s="50" t="s">
        <v>141</v>
      </c>
      <c r="S93" s="47" t="s">
        <v>238</v>
      </c>
    </row>
    <row r="94" spans="1:19" ht="39.950000000000003" customHeight="1" x14ac:dyDescent="0.25">
      <c r="A94" s="43" t="s">
        <v>172</v>
      </c>
      <c r="B94" s="43" t="s">
        <v>10</v>
      </c>
      <c r="C94" s="43" t="s">
        <v>236</v>
      </c>
      <c r="D94" s="43" t="s">
        <v>233</v>
      </c>
      <c r="E94" s="44">
        <v>3</v>
      </c>
      <c r="F94" s="44">
        <v>3</v>
      </c>
      <c r="G94" s="44">
        <v>40</v>
      </c>
      <c r="H94" s="55">
        <v>49</v>
      </c>
      <c r="I94" s="49" t="s">
        <v>136</v>
      </c>
      <c r="J94" s="49" t="s">
        <v>136</v>
      </c>
      <c r="K94" s="49" t="s">
        <v>136</v>
      </c>
      <c r="L94" s="49" t="s">
        <v>137</v>
      </c>
      <c r="M94" s="46" t="s">
        <v>239</v>
      </c>
      <c r="N94" s="43" t="s">
        <v>489</v>
      </c>
      <c r="O94" s="43" t="s">
        <v>240</v>
      </c>
      <c r="P94" s="43" t="s">
        <v>9</v>
      </c>
      <c r="Q94" s="50" t="s">
        <v>140</v>
      </c>
      <c r="R94" s="50" t="s">
        <v>141</v>
      </c>
      <c r="S94" s="47" t="s">
        <v>238</v>
      </c>
    </row>
    <row r="95" spans="1:19" ht="39.950000000000003" customHeight="1" x14ac:dyDescent="0.25">
      <c r="A95" s="34" t="s">
        <v>133</v>
      </c>
      <c r="B95" s="34" t="s">
        <v>48</v>
      </c>
      <c r="C95" s="34" t="s">
        <v>155</v>
      </c>
      <c r="D95" s="34" t="s">
        <v>135</v>
      </c>
      <c r="E95" s="36">
        <v>2</v>
      </c>
      <c r="F95" s="36">
        <v>2</v>
      </c>
      <c r="G95" s="36">
        <v>40</v>
      </c>
      <c r="H95" s="56">
        <v>60</v>
      </c>
      <c r="I95" s="51" t="s">
        <v>136</v>
      </c>
      <c r="J95" s="51" t="s">
        <v>136</v>
      </c>
      <c r="K95" s="51" t="s">
        <v>136</v>
      </c>
      <c r="L95" s="51" t="s">
        <v>137</v>
      </c>
      <c r="M95" s="34" t="s">
        <v>156</v>
      </c>
      <c r="N95" s="34" t="s">
        <v>507</v>
      </c>
      <c r="O95" s="34" t="s">
        <v>157</v>
      </c>
      <c r="P95" s="34" t="s">
        <v>6</v>
      </c>
      <c r="Q95" s="52" t="s">
        <v>140</v>
      </c>
      <c r="R95" s="52" t="s">
        <v>141</v>
      </c>
      <c r="S95" s="38" t="s">
        <v>149</v>
      </c>
    </row>
    <row r="96" spans="1:19" ht="39.950000000000003" customHeight="1" x14ac:dyDescent="0.25">
      <c r="A96" s="34" t="s">
        <v>133</v>
      </c>
      <c r="B96" s="34" t="s">
        <v>48</v>
      </c>
      <c r="C96" s="34" t="s">
        <v>155</v>
      </c>
      <c r="D96" s="34" t="s">
        <v>135</v>
      </c>
      <c r="E96" s="35">
        <v>2</v>
      </c>
      <c r="F96" s="35">
        <v>2</v>
      </c>
      <c r="G96" s="35">
        <v>40</v>
      </c>
      <c r="H96" s="55">
        <v>53</v>
      </c>
      <c r="I96" s="51" t="s">
        <v>136</v>
      </c>
      <c r="J96" s="51" t="s">
        <v>136</v>
      </c>
      <c r="K96" s="51" t="s">
        <v>136</v>
      </c>
      <c r="L96" s="51" t="s">
        <v>137</v>
      </c>
      <c r="M96" s="37" t="s">
        <v>158</v>
      </c>
      <c r="N96" s="34" t="s">
        <v>508</v>
      </c>
      <c r="O96" s="34" t="s">
        <v>159</v>
      </c>
      <c r="P96" s="34" t="s">
        <v>24</v>
      </c>
      <c r="Q96" s="52" t="s">
        <v>140</v>
      </c>
      <c r="R96" s="52" t="s">
        <v>141</v>
      </c>
      <c r="S96" s="38" t="s">
        <v>149</v>
      </c>
    </row>
    <row r="97" spans="1:19" ht="39.950000000000003" customHeight="1" x14ac:dyDescent="0.25">
      <c r="A97" s="34" t="s">
        <v>133</v>
      </c>
      <c r="B97" s="34" t="s">
        <v>45</v>
      </c>
      <c r="C97" s="34" t="s">
        <v>134</v>
      </c>
      <c r="D97" s="34" t="s">
        <v>135</v>
      </c>
      <c r="E97" s="35">
        <v>2</v>
      </c>
      <c r="F97" s="35">
        <v>2</v>
      </c>
      <c r="G97" s="35">
        <v>40</v>
      </c>
      <c r="H97" s="55">
        <v>53</v>
      </c>
      <c r="I97" s="51" t="s">
        <v>136</v>
      </c>
      <c r="J97" s="51" t="s">
        <v>136</v>
      </c>
      <c r="K97" s="51" t="s">
        <v>136</v>
      </c>
      <c r="L97" s="51" t="s">
        <v>137</v>
      </c>
      <c r="M97" s="37" t="s">
        <v>138</v>
      </c>
      <c r="N97" s="34" t="s">
        <v>505</v>
      </c>
      <c r="O97" s="34" t="s">
        <v>139</v>
      </c>
      <c r="P97" s="34" t="s">
        <v>28</v>
      </c>
      <c r="Q97" s="52" t="s">
        <v>140</v>
      </c>
      <c r="R97" s="52" t="s">
        <v>141</v>
      </c>
      <c r="S97" s="38" t="s">
        <v>142</v>
      </c>
    </row>
    <row r="98" spans="1:19" ht="39.950000000000003" customHeight="1" x14ac:dyDescent="0.25">
      <c r="A98" s="34" t="s">
        <v>133</v>
      </c>
      <c r="B98" s="34" t="s">
        <v>34</v>
      </c>
      <c r="C98" s="34" t="s">
        <v>458</v>
      </c>
      <c r="D98" s="34" t="s">
        <v>135</v>
      </c>
      <c r="E98" s="35">
        <v>2</v>
      </c>
      <c r="F98" s="35">
        <v>2</v>
      </c>
      <c r="G98" s="35">
        <v>40</v>
      </c>
      <c r="H98" s="55">
        <v>68</v>
      </c>
      <c r="I98" s="51" t="s">
        <v>136</v>
      </c>
      <c r="J98" s="51" t="s">
        <v>136</v>
      </c>
      <c r="K98" s="51" t="s">
        <v>136</v>
      </c>
      <c r="L98" s="51" t="s">
        <v>137</v>
      </c>
      <c r="M98" s="37" t="s">
        <v>459</v>
      </c>
      <c r="N98" s="34" t="s">
        <v>511</v>
      </c>
      <c r="O98" s="34" t="s">
        <v>228</v>
      </c>
      <c r="P98" s="34" t="s">
        <v>35</v>
      </c>
      <c r="Q98" s="52" t="s">
        <v>140</v>
      </c>
      <c r="R98" s="52" t="s">
        <v>141</v>
      </c>
      <c r="S98" s="38" t="s">
        <v>149</v>
      </c>
    </row>
    <row r="99" spans="1:19" ht="39.950000000000003" customHeight="1" x14ac:dyDescent="0.25">
      <c r="A99" s="34" t="s">
        <v>133</v>
      </c>
      <c r="B99" s="34" t="s">
        <v>41</v>
      </c>
      <c r="C99" s="34" t="s">
        <v>433</v>
      </c>
      <c r="D99" s="34" t="s">
        <v>135</v>
      </c>
      <c r="E99" s="35">
        <v>2</v>
      </c>
      <c r="F99" s="35">
        <v>2</v>
      </c>
      <c r="G99" s="35">
        <v>40</v>
      </c>
      <c r="H99" s="55">
        <v>64</v>
      </c>
      <c r="I99" s="51" t="s">
        <v>136</v>
      </c>
      <c r="J99" s="51" t="s">
        <v>136</v>
      </c>
      <c r="K99" s="51" t="s">
        <v>136</v>
      </c>
      <c r="L99" s="51" t="s">
        <v>137</v>
      </c>
      <c r="M99" s="37" t="s">
        <v>434</v>
      </c>
      <c r="N99" s="34" t="s">
        <v>514</v>
      </c>
      <c r="O99" s="34" t="s">
        <v>435</v>
      </c>
      <c r="P99" s="34" t="s">
        <v>1</v>
      </c>
      <c r="Q99" s="52" t="s">
        <v>140</v>
      </c>
      <c r="R99" s="52" t="s">
        <v>141</v>
      </c>
      <c r="S99" s="38" t="s">
        <v>149</v>
      </c>
    </row>
    <row r="100" spans="1:19" ht="39.950000000000003" customHeight="1" x14ac:dyDescent="0.25">
      <c r="A100" s="34" t="s">
        <v>133</v>
      </c>
      <c r="B100" s="34" t="s">
        <v>47</v>
      </c>
      <c r="C100" s="34" t="s">
        <v>150</v>
      </c>
      <c r="D100" s="34" t="s">
        <v>135</v>
      </c>
      <c r="E100" s="35">
        <v>2</v>
      </c>
      <c r="F100" s="35">
        <v>2</v>
      </c>
      <c r="G100" s="35">
        <v>40</v>
      </c>
      <c r="H100" s="55">
        <v>60</v>
      </c>
      <c r="I100" s="51" t="s">
        <v>136</v>
      </c>
      <c r="J100" s="51" t="s">
        <v>136</v>
      </c>
      <c r="K100" s="51" t="s">
        <v>136</v>
      </c>
      <c r="L100" s="51" t="s">
        <v>137</v>
      </c>
      <c r="M100" s="37" t="s">
        <v>151</v>
      </c>
      <c r="N100" s="34" t="s">
        <v>492</v>
      </c>
      <c r="O100" s="34" t="s">
        <v>152</v>
      </c>
      <c r="P100" s="34" t="s">
        <v>1</v>
      </c>
      <c r="Q100" s="52" t="s">
        <v>140</v>
      </c>
      <c r="R100" s="52" t="s">
        <v>141</v>
      </c>
      <c r="S100" s="38" t="s">
        <v>149</v>
      </c>
    </row>
    <row r="101" spans="1:19" ht="39.950000000000003" customHeight="1" x14ac:dyDescent="0.25">
      <c r="A101" s="34" t="s">
        <v>133</v>
      </c>
      <c r="B101" s="34" t="s">
        <v>47</v>
      </c>
      <c r="C101" s="34" t="s">
        <v>150</v>
      </c>
      <c r="D101" s="34" t="s">
        <v>135</v>
      </c>
      <c r="E101" s="35">
        <v>2</v>
      </c>
      <c r="F101" s="35">
        <v>2</v>
      </c>
      <c r="G101" s="35">
        <v>40</v>
      </c>
      <c r="H101" s="55">
        <v>80</v>
      </c>
      <c r="I101" s="51" t="s">
        <v>136</v>
      </c>
      <c r="J101" s="51" t="s">
        <v>136</v>
      </c>
      <c r="K101" s="51" t="s">
        <v>136</v>
      </c>
      <c r="L101" s="51" t="s">
        <v>137</v>
      </c>
      <c r="M101" s="37" t="s">
        <v>153</v>
      </c>
      <c r="N101" s="34" t="s">
        <v>483</v>
      </c>
      <c r="O101" s="34" t="s">
        <v>154</v>
      </c>
      <c r="P101" s="34" t="s">
        <v>506</v>
      </c>
      <c r="Q101" s="52" t="s">
        <v>140</v>
      </c>
      <c r="R101" s="52" t="s">
        <v>141</v>
      </c>
      <c r="S101" s="38" t="s">
        <v>149</v>
      </c>
    </row>
    <row r="102" spans="1:19" ht="39.950000000000003" customHeight="1" x14ac:dyDescent="0.25">
      <c r="A102" s="43" t="s">
        <v>172</v>
      </c>
      <c r="B102" s="43" t="s">
        <v>15</v>
      </c>
      <c r="C102" s="43" t="s">
        <v>283</v>
      </c>
      <c r="D102" s="43" t="s">
        <v>233</v>
      </c>
      <c r="E102" s="45">
        <v>3</v>
      </c>
      <c r="F102" s="45">
        <v>3</v>
      </c>
      <c r="G102" s="45">
        <v>40</v>
      </c>
      <c r="H102" s="56">
        <v>52</v>
      </c>
      <c r="I102" s="49" t="s">
        <v>136</v>
      </c>
      <c r="J102" s="49" t="s">
        <v>136</v>
      </c>
      <c r="K102" s="49" t="s">
        <v>136</v>
      </c>
      <c r="L102" s="49" t="s">
        <v>137</v>
      </c>
      <c r="M102" s="43" t="s">
        <v>284</v>
      </c>
      <c r="N102" s="43" t="s">
        <v>494</v>
      </c>
      <c r="O102" s="43" t="s">
        <v>210</v>
      </c>
      <c r="P102" s="43" t="s">
        <v>9</v>
      </c>
      <c r="Q102" s="50" t="s">
        <v>140</v>
      </c>
      <c r="R102" s="50" t="s">
        <v>141</v>
      </c>
      <c r="S102" s="47" t="s">
        <v>285</v>
      </c>
    </row>
    <row r="103" spans="1:19" ht="39.950000000000003" customHeight="1" x14ac:dyDescent="0.25">
      <c r="A103" s="43" t="s">
        <v>172</v>
      </c>
      <c r="B103" s="43" t="s">
        <v>221</v>
      </c>
      <c r="C103" s="43" t="s">
        <v>222</v>
      </c>
      <c r="D103" s="43" t="s">
        <v>135</v>
      </c>
      <c r="E103" s="45">
        <v>2</v>
      </c>
      <c r="F103" s="45">
        <v>2</v>
      </c>
      <c r="G103" s="45">
        <v>140</v>
      </c>
      <c r="H103" s="56">
        <v>167</v>
      </c>
      <c r="I103" s="49" t="s">
        <v>136</v>
      </c>
      <c r="J103" s="49" t="s">
        <v>136</v>
      </c>
      <c r="K103" s="49" t="s">
        <v>136</v>
      </c>
      <c r="L103" s="49" t="s">
        <v>137</v>
      </c>
      <c r="M103" s="43" t="s">
        <v>223</v>
      </c>
      <c r="N103" s="43" t="s">
        <v>481</v>
      </c>
      <c r="O103" s="43" t="s">
        <v>224</v>
      </c>
      <c r="P103" s="43" t="s">
        <v>6</v>
      </c>
      <c r="Q103" s="50" t="s">
        <v>140</v>
      </c>
      <c r="R103" s="50" t="s">
        <v>141</v>
      </c>
      <c r="S103" s="47" t="s">
        <v>225</v>
      </c>
    </row>
    <row r="104" spans="1:19" ht="39.950000000000003" customHeight="1" x14ac:dyDescent="0.25">
      <c r="A104" s="43" t="s">
        <v>172</v>
      </c>
      <c r="B104" s="43" t="s">
        <v>7</v>
      </c>
      <c r="C104" s="43" t="s">
        <v>208</v>
      </c>
      <c r="D104" s="43" t="s">
        <v>174</v>
      </c>
      <c r="E104" s="44">
        <v>2</v>
      </c>
      <c r="F104" s="44">
        <v>2</v>
      </c>
      <c r="G104" s="44">
        <v>50</v>
      </c>
      <c r="H104" s="55" t="s">
        <v>529</v>
      </c>
      <c r="I104" s="49" t="s">
        <v>136</v>
      </c>
      <c r="J104" s="49" t="s">
        <v>136</v>
      </c>
      <c r="K104" s="49" t="s">
        <v>136</v>
      </c>
      <c r="L104" s="49" t="s">
        <v>137</v>
      </c>
      <c r="M104" s="46" t="s">
        <v>209</v>
      </c>
      <c r="N104" s="43" t="s">
        <v>483</v>
      </c>
      <c r="O104" s="43" t="s">
        <v>210</v>
      </c>
      <c r="P104" s="43" t="s">
        <v>3</v>
      </c>
      <c r="Q104" s="50" t="s">
        <v>140</v>
      </c>
      <c r="R104" s="50" t="s">
        <v>141</v>
      </c>
      <c r="S104" s="47" t="s">
        <v>211</v>
      </c>
    </row>
    <row r="105" spans="1:19" ht="39.950000000000003" customHeight="1" x14ac:dyDescent="0.25">
      <c r="A105" s="43" t="s">
        <v>172</v>
      </c>
      <c r="B105" s="43" t="s">
        <v>7</v>
      </c>
      <c r="C105" s="43" t="s">
        <v>208</v>
      </c>
      <c r="D105" s="43" t="s">
        <v>174</v>
      </c>
      <c r="E105" s="44">
        <v>2</v>
      </c>
      <c r="F105" s="44">
        <v>2</v>
      </c>
      <c r="G105" s="44">
        <v>50</v>
      </c>
      <c r="H105" s="55" t="s">
        <v>534</v>
      </c>
      <c r="I105" s="49" t="s">
        <v>136</v>
      </c>
      <c r="J105" s="49" t="s">
        <v>136</v>
      </c>
      <c r="K105" s="49" t="s">
        <v>136</v>
      </c>
      <c r="L105" s="49" t="s">
        <v>137</v>
      </c>
      <c r="M105" s="46" t="s">
        <v>212</v>
      </c>
      <c r="N105" s="43" t="s">
        <v>483</v>
      </c>
      <c r="O105" s="43" t="s">
        <v>213</v>
      </c>
      <c r="P105" s="43" t="s">
        <v>3</v>
      </c>
      <c r="Q105" s="50" t="s">
        <v>140</v>
      </c>
      <c r="R105" s="50" t="s">
        <v>141</v>
      </c>
      <c r="S105" s="47" t="s">
        <v>214</v>
      </c>
    </row>
    <row r="106" spans="1:19" ht="39.950000000000003" customHeight="1" x14ac:dyDescent="0.25">
      <c r="A106" s="43" t="s">
        <v>172</v>
      </c>
      <c r="B106" s="43" t="s">
        <v>7</v>
      </c>
      <c r="C106" s="43" t="s">
        <v>208</v>
      </c>
      <c r="D106" s="43" t="s">
        <v>174</v>
      </c>
      <c r="E106" s="44">
        <v>2</v>
      </c>
      <c r="F106" s="44">
        <v>2</v>
      </c>
      <c r="G106" s="44">
        <v>50</v>
      </c>
      <c r="H106" s="55" t="s">
        <v>537</v>
      </c>
      <c r="I106" s="49" t="s">
        <v>136</v>
      </c>
      <c r="J106" s="49" t="s">
        <v>136</v>
      </c>
      <c r="K106" s="49" t="s">
        <v>136</v>
      </c>
      <c r="L106" s="49" t="s">
        <v>137</v>
      </c>
      <c r="M106" s="46" t="s">
        <v>209</v>
      </c>
      <c r="N106" s="43" t="s">
        <v>483</v>
      </c>
      <c r="O106" s="43" t="s">
        <v>210</v>
      </c>
      <c r="P106" s="43" t="s">
        <v>4</v>
      </c>
      <c r="Q106" s="50" t="s">
        <v>140</v>
      </c>
      <c r="R106" s="50" t="s">
        <v>141</v>
      </c>
      <c r="S106" s="47" t="s">
        <v>215</v>
      </c>
    </row>
    <row r="107" spans="1:19" ht="39.950000000000003" customHeight="1" x14ac:dyDescent="0.25">
      <c r="A107" s="43" t="s">
        <v>172</v>
      </c>
      <c r="B107" s="43" t="s">
        <v>7</v>
      </c>
      <c r="C107" s="43" t="s">
        <v>208</v>
      </c>
      <c r="D107" s="43" t="s">
        <v>174</v>
      </c>
      <c r="E107" s="44">
        <v>2</v>
      </c>
      <c r="F107" s="44">
        <v>2</v>
      </c>
      <c r="G107" s="44">
        <v>50</v>
      </c>
      <c r="H107" s="55" t="s">
        <v>546</v>
      </c>
      <c r="I107" s="49" t="s">
        <v>136</v>
      </c>
      <c r="J107" s="49" t="s">
        <v>136</v>
      </c>
      <c r="K107" s="49" t="s">
        <v>136</v>
      </c>
      <c r="L107" s="49" t="s">
        <v>137</v>
      </c>
      <c r="M107" s="46" t="s">
        <v>216</v>
      </c>
      <c r="N107" s="43" t="s">
        <v>484</v>
      </c>
      <c r="O107" s="43" t="s">
        <v>485</v>
      </c>
      <c r="P107" s="43" t="s">
        <v>1</v>
      </c>
      <c r="Q107" s="50" t="s">
        <v>140</v>
      </c>
      <c r="R107" s="50" t="s">
        <v>141</v>
      </c>
      <c r="S107" s="47" t="s">
        <v>217</v>
      </c>
    </row>
    <row r="108" spans="1:19" ht="39.950000000000003" customHeight="1" x14ac:dyDescent="0.25">
      <c r="A108" s="43" t="s">
        <v>172</v>
      </c>
      <c r="B108" s="43" t="s">
        <v>7</v>
      </c>
      <c r="C108" s="43" t="s">
        <v>208</v>
      </c>
      <c r="D108" s="43" t="s">
        <v>174</v>
      </c>
      <c r="E108" s="44">
        <v>2</v>
      </c>
      <c r="F108" s="44">
        <v>2</v>
      </c>
      <c r="G108" s="44">
        <v>50</v>
      </c>
      <c r="H108" s="55" t="s">
        <v>549</v>
      </c>
      <c r="I108" s="49" t="s">
        <v>136</v>
      </c>
      <c r="J108" s="49" t="s">
        <v>136</v>
      </c>
      <c r="K108" s="49" t="s">
        <v>136</v>
      </c>
      <c r="L108" s="49" t="s">
        <v>137</v>
      </c>
      <c r="M108" s="46" t="s">
        <v>216</v>
      </c>
      <c r="N108" s="43" t="s">
        <v>484</v>
      </c>
      <c r="O108" s="43" t="s">
        <v>485</v>
      </c>
      <c r="P108" s="43" t="s">
        <v>2</v>
      </c>
      <c r="Q108" s="50" t="s">
        <v>140</v>
      </c>
      <c r="R108" s="50" t="s">
        <v>141</v>
      </c>
      <c r="S108" s="47" t="s">
        <v>218</v>
      </c>
    </row>
    <row r="109" spans="1:19" ht="39.950000000000003" customHeight="1" x14ac:dyDescent="0.25">
      <c r="A109" s="43" t="s">
        <v>172</v>
      </c>
      <c r="B109" s="43" t="s">
        <v>7</v>
      </c>
      <c r="C109" s="43" t="s">
        <v>208</v>
      </c>
      <c r="D109" s="43" t="s">
        <v>174</v>
      </c>
      <c r="E109" s="44">
        <v>2</v>
      </c>
      <c r="F109" s="44">
        <v>2</v>
      </c>
      <c r="G109" s="44">
        <v>50</v>
      </c>
      <c r="H109" s="55" t="s">
        <v>527</v>
      </c>
      <c r="I109" s="49" t="s">
        <v>136</v>
      </c>
      <c r="J109" s="49" t="s">
        <v>136</v>
      </c>
      <c r="K109" s="49" t="s">
        <v>136</v>
      </c>
      <c r="L109" s="49" t="s">
        <v>137</v>
      </c>
      <c r="M109" s="46" t="s">
        <v>219</v>
      </c>
      <c r="N109" s="43" t="s">
        <v>484</v>
      </c>
      <c r="O109" s="43" t="s">
        <v>486</v>
      </c>
      <c r="P109" s="43" t="s">
        <v>2</v>
      </c>
      <c r="Q109" s="50" t="s">
        <v>140</v>
      </c>
      <c r="R109" s="50" t="s">
        <v>141</v>
      </c>
      <c r="S109" s="47" t="s">
        <v>220</v>
      </c>
    </row>
    <row r="110" spans="1:19" ht="39.950000000000003" customHeight="1" x14ac:dyDescent="0.25">
      <c r="A110" s="43" t="s">
        <v>172</v>
      </c>
      <c r="B110" s="43" t="s">
        <v>14</v>
      </c>
      <c r="C110" s="43" t="s">
        <v>278</v>
      </c>
      <c r="D110" s="43" t="s">
        <v>233</v>
      </c>
      <c r="E110" s="44">
        <v>3</v>
      </c>
      <c r="F110" s="44">
        <v>3</v>
      </c>
      <c r="G110" s="44">
        <v>10</v>
      </c>
      <c r="H110" s="55" t="s">
        <v>550</v>
      </c>
      <c r="I110" s="49" t="s">
        <v>136</v>
      </c>
      <c r="J110" s="49" t="s">
        <v>136</v>
      </c>
      <c r="K110" s="49" t="s">
        <v>136</v>
      </c>
      <c r="L110" s="49" t="s">
        <v>137</v>
      </c>
      <c r="M110" s="46" t="s">
        <v>279</v>
      </c>
      <c r="N110" s="43" t="s">
        <v>493</v>
      </c>
      <c r="O110" s="43" t="s">
        <v>280</v>
      </c>
      <c r="P110" s="43" t="s">
        <v>281</v>
      </c>
      <c r="Q110" s="50" t="s">
        <v>140</v>
      </c>
      <c r="R110" s="50" t="s">
        <v>141</v>
      </c>
      <c r="S110" s="47" t="s">
        <v>282</v>
      </c>
    </row>
    <row r="111" spans="1:19" ht="39.950000000000003" customHeight="1" x14ac:dyDescent="0.25">
      <c r="A111" s="34" t="s">
        <v>133</v>
      </c>
      <c r="B111" s="34" t="s">
        <v>40</v>
      </c>
      <c r="C111" s="34" t="s">
        <v>430</v>
      </c>
      <c r="D111" s="34" t="s">
        <v>135</v>
      </c>
      <c r="E111" s="36">
        <v>2</v>
      </c>
      <c r="F111" s="36">
        <v>2</v>
      </c>
      <c r="G111" s="36">
        <v>40</v>
      </c>
      <c r="H111" s="56" t="s">
        <v>551</v>
      </c>
      <c r="I111" s="51" t="s">
        <v>136</v>
      </c>
      <c r="J111" s="51" t="s">
        <v>136</v>
      </c>
      <c r="K111" s="51" t="s">
        <v>136</v>
      </c>
      <c r="L111" s="51" t="s">
        <v>137</v>
      </c>
      <c r="M111" s="34" t="s">
        <v>431</v>
      </c>
      <c r="N111" s="34" t="s">
        <v>508</v>
      </c>
      <c r="O111" s="34" t="s">
        <v>432</v>
      </c>
      <c r="P111" s="34" t="s">
        <v>6</v>
      </c>
      <c r="Q111" s="52" t="s">
        <v>140</v>
      </c>
      <c r="R111" s="52" t="s">
        <v>141</v>
      </c>
      <c r="S111" s="38" t="s">
        <v>149</v>
      </c>
    </row>
    <row r="112" spans="1:19" ht="39.950000000000003" customHeight="1" x14ac:dyDescent="0.25">
      <c r="A112" s="43" t="s">
        <v>172</v>
      </c>
      <c r="B112" s="43" t="s">
        <v>21</v>
      </c>
      <c r="C112" s="43" t="s">
        <v>271</v>
      </c>
      <c r="D112" s="43" t="s">
        <v>233</v>
      </c>
      <c r="E112" s="44">
        <v>3</v>
      </c>
      <c r="F112" s="44">
        <v>3</v>
      </c>
      <c r="G112" s="44">
        <v>40</v>
      </c>
      <c r="H112" s="55" t="s">
        <v>548</v>
      </c>
      <c r="I112" s="49" t="s">
        <v>136</v>
      </c>
      <c r="J112" s="49" t="s">
        <v>136</v>
      </c>
      <c r="K112" s="49" t="s">
        <v>136</v>
      </c>
      <c r="L112" s="49" t="s">
        <v>137</v>
      </c>
      <c r="M112" s="46" t="s">
        <v>272</v>
      </c>
      <c r="N112" s="43" t="s">
        <v>492</v>
      </c>
      <c r="O112" s="43" t="s">
        <v>273</v>
      </c>
      <c r="P112" s="43" t="s">
        <v>9</v>
      </c>
      <c r="Q112" s="50" t="s">
        <v>140</v>
      </c>
      <c r="R112" s="50" t="s">
        <v>141</v>
      </c>
      <c r="S112" s="47" t="s">
        <v>274</v>
      </c>
    </row>
    <row r="113" spans="1:19" ht="39.950000000000003" customHeight="1" x14ac:dyDescent="0.25">
      <c r="A113" s="43" t="s">
        <v>172</v>
      </c>
      <c r="B113" s="43" t="s">
        <v>21</v>
      </c>
      <c r="C113" s="43" t="s">
        <v>271</v>
      </c>
      <c r="D113" s="43" t="s">
        <v>233</v>
      </c>
      <c r="E113" s="44">
        <v>3</v>
      </c>
      <c r="F113" s="44">
        <v>3</v>
      </c>
      <c r="G113" s="44">
        <v>40</v>
      </c>
      <c r="H113" s="55" t="s">
        <v>545</v>
      </c>
      <c r="I113" s="49" t="s">
        <v>136</v>
      </c>
      <c r="J113" s="49" t="s">
        <v>136</v>
      </c>
      <c r="K113" s="49" t="s">
        <v>136</v>
      </c>
      <c r="L113" s="49" t="s">
        <v>137</v>
      </c>
      <c r="M113" s="46" t="s">
        <v>153</v>
      </c>
      <c r="N113" s="43" t="s">
        <v>483</v>
      </c>
      <c r="O113" s="43" t="s">
        <v>154</v>
      </c>
      <c r="P113" s="43" t="s">
        <v>9</v>
      </c>
      <c r="Q113" s="50" t="s">
        <v>140</v>
      </c>
      <c r="R113" s="50" t="s">
        <v>141</v>
      </c>
      <c r="S113" s="47" t="s">
        <v>274</v>
      </c>
    </row>
    <row r="114" spans="1:19" ht="39.950000000000003" customHeight="1" x14ac:dyDescent="0.25">
      <c r="A114" s="43" t="s">
        <v>172</v>
      </c>
      <c r="B114" s="43" t="s">
        <v>17</v>
      </c>
      <c r="C114" s="43" t="s">
        <v>290</v>
      </c>
      <c r="D114" s="43" t="s">
        <v>233</v>
      </c>
      <c r="E114" s="44">
        <v>3</v>
      </c>
      <c r="F114" s="44">
        <v>3</v>
      </c>
      <c r="G114" s="44">
        <v>40</v>
      </c>
      <c r="H114" s="55" t="s">
        <v>552</v>
      </c>
      <c r="I114" s="49" t="s">
        <v>136</v>
      </c>
      <c r="J114" s="49" t="s">
        <v>136</v>
      </c>
      <c r="K114" s="49" t="s">
        <v>136</v>
      </c>
      <c r="L114" s="49" t="s">
        <v>137</v>
      </c>
      <c r="M114" s="46" t="s">
        <v>291</v>
      </c>
      <c r="N114" s="43" t="s">
        <v>484</v>
      </c>
      <c r="O114" s="43" t="s">
        <v>292</v>
      </c>
      <c r="P114" s="43" t="s">
        <v>9</v>
      </c>
      <c r="Q114" s="50" t="s">
        <v>140</v>
      </c>
      <c r="R114" s="50" t="s">
        <v>141</v>
      </c>
      <c r="S114" s="47" t="s">
        <v>293</v>
      </c>
    </row>
    <row r="115" spans="1:19" ht="39.950000000000003" customHeight="1" x14ac:dyDescent="0.25">
      <c r="A115" s="43" t="s">
        <v>172</v>
      </c>
      <c r="B115" s="43" t="s">
        <v>17</v>
      </c>
      <c r="C115" s="43" t="s">
        <v>290</v>
      </c>
      <c r="D115" s="43" t="s">
        <v>233</v>
      </c>
      <c r="E115" s="44">
        <v>3</v>
      </c>
      <c r="F115" s="44">
        <v>3</v>
      </c>
      <c r="G115" s="44">
        <v>40</v>
      </c>
      <c r="H115" s="55" t="s">
        <v>553</v>
      </c>
      <c r="I115" s="49" t="s">
        <v>136</v>
      </c>
      <c r="J115" s="49" t="s">
        <v>136</v>
      </c>
      <c r="K115" s="49" t="s">
        <v>136</v>
      </c>
      <c r="L115" s="49" t="s">
        <v>137</v>
      </c>
      <c r="M115" s="46" t="s">
        <v>219</v>
      </c>
      <c r="N115" s="43" t="s">
        <v>484</v>
      </c>
      <c r="O115" s="43" t="s">
        <v>294</v>
      </c>
      <c r="P115" s="43" t="s">
        <v>9</v>
      </c>
      <c r="Q115" s="50" t="s">
        <v>140</v>
      </c>
      <c r="R115" s="50" t="s">
        <v>141</v>
      </c>
      <c r="S115" s="47" t="s">
        <v>293</v>
      </c>
    </row>
    <row r="116" spans="1:19" ht="39.950000000000003" customHeight="1" x14ac:dyDescent="0.25">
      <c r="A116" s="34" t="s">
        <v>133</v>
      </c>
      <c r="B116" s="34" t="s">
        <v>61</v>
      </c>
      <c r="C116" s="34" t="s">
        <v>451</v>
      </c>
      <c r="D116" s="34" t="s">
        <v>135</v>
      </c>
      <c r="E116" s="35">
        <v>2</v>
      </c>
      <c r="F116" s="35">
        <v>2</v>
      </c>
      <c r="G116" s="35">
        <v>40</v>
      </c>
      <c r="H116" s="55" t="s">
        <v>546</v>
      </c>
      <c r="I116" s="51" t="s">
        <v>136</v>
      </c>
      <c r="J116" s="51" t="s">
        <v>136</v>
      </c>
      <c r="K116" s="51" t="s">
        <v>136</v>
      </c>
      <c r="L116" s="51" t="s">
        <v>137</v>
      </c>
      <c r="M116" s="37" t="s">
        <v>452</v>
      </c>
      <c r="N116" s="34" t="s">
        <v>518</v>
      </c>
      <c r="O116" s="34" t="s">
        <v>280</v>
      </c>
      <c r="P116" s="34" t="s">
        <v>5</v>
      </c>
      <c r="Q116" s="52" t="s">
        <v>140</v>
      </c>
      <c r="R116" s="52" t="s">
        <v>141</v>
      </c>
      <c r="S116" s="38" t="s">
        <v>149</v>
      </c>
    </row>
    <row r="117" spans="1:19" ht="39.950000000000003" customHeight="1" x14ac:dyDescent="0.25">
      <c r="A117" s="43" t="s">
        <v>172</v>
      </c>
      <c r="B117" s="43" t="s">
        <v>59</v>
      </c>
      <c r="C117" s="43" t="s">
        <v>346</v>
      </c>
      <c r="D117" s="43" t="s">
        <v>174</v>
      </c>
      <c r="E117" s="44">
        <v>1</v>
      </c>
      <c r="F117" s="44">
        <v>2</v>
      </c>
      <c r="G117" s="44">
        <v>30</v>
      </c>
      <c r="H117" s="55" t="s">
        <v>554</v>
      </c>
      <c r="I117" s="49" t="s">
        <v>136</v>
      </c>
      <c r="J117" s="49" t="s">
        <v>136</v>
      </c>
      <c r="K117" s="49" t="s">
        <v>136</v>
      </c>
      <c r="L117" s="49" t="s">
        <v>137</v>
      </c>
      <c r="M117" s="46" t="s">
        <v>347</v>
      </c>
      <c r="N117" s="43" t="s">
        <v>501</v>
      </c>
      <c r="O117" s="43" t="s">
        <v>502</v>
      </c>
      <c r="P117" s="43" t="s">
        <v>1</v>
      </c>
      <c r="Q117" s="50" t="s">
        <v>140</v>
      </c>
      <c r="R117" s="50" t="s">
        <v>141</v>
      </c>
      <c r="S117" s="47" t="s">
        <v>348</v>
      </c>
    </row>
    <row r="118" spans="1:19" ht="39.950000000000003" customHeight="1" x14ac:dyDescent="0.25">
      <c r="A118" s="43" t="s">
        <v>172</v>
      </c>
      <c r="B118" s="43" t="s">
        <v>59</v>
      </c>
      <c r="C118" s="43" t="s">
        <v>346</v>
      </c>
      <c r="D118" s="43" t="s">
        <v>174</v>
      </c>
      <c r="E118" s="45">
        <v>1</v>
      </c>
      <c r="F118" s="45">
        <v>2</v>
      </c>
      <c r="G118" s="45">
        <v>30</v>
      </c>
      <c r="H118" s="56" t="s">
        <v>554</v>
      </c>
      <c r="I118" s="49" t="s">
        <v>136</v>
      </c>
      <c r="J118" s="49" t="s">
        <v>136</v>
      </c>
      <c r="K118" s="49" t="s">
        <v>136</v>
      </c>
      <c r="L118" s="49" t="s">
        <v>137</v>
      </c>
      <c r="M118" s="43" t="s">
        <v>349</v>
      </c>
      <c r="N118" s="43" t="s">
        <v>494</v>
      </c>
      <c r="O118" s="43" t="s">
        <v>350</v>
      </c>
      <c r="P118" s="43" t="s">
        <v>1</v>
      </c>
      <c r="Q118" s="50" t="s">
        <v>140</v>
      </c>
      <c r="R118" s="50" t="s">
        <v>141</v>
      </c>
      <c r="S118" s="47" t="s">
        <v>351</v>
      </c>
    </row>
    <row r="119" spans="1:19" ht="39.950000000000003" customHeight="1" x14ac:dyDescent="0.25">
      <c r="A119" s="43" t="s">
        <v>172</v>
      </c>
      <c r="B119" s="43" t="s">
        <v>59</v>
      </c>
      <c r="C119" s="43" t="s">
        <v>346</v>
      </c>
      <c r="D119" s="43" t="s">
        <v>174</v>
      </c>
      <c r="E119" s="45">
        <v>1</v>
      </c>
      <c r="F119" s="45">
        <v>2</v>
      </c>
      <c r="G119" s="45">
        <v>45</v>
      </c>
      <c r="H119" s="56" t="s">
        <v>541</v>
      </c>
      <c r="I119" s="49" t="s">
        <v>136</v>
      </c>
      <c r="J119" s="49" t="s">
        <v>136</v>
      </c>
      <c r="K119" s="49" t="s">
        <v>136</v>
      </c>
      <c r="L119" s="49" t="s">
        <v>137</v>
      </c>
      <c r="M119" s="43" t="s">
        <v>156</v>
      </c>
      <c r="N119" s="43" t="s">
        <v>481</v>
      </c>
      <c r="O119" s="43" t="s">
        <v>352</v>
      </c>
      <c r="P119" s="43" t="s">
        <v>1</v>
      </c>
      <c r="Q119" s="50" t="s">
        <v>140</v>
      </c>
      <c r="R119" s="50" t="s">
        <v>141</v>
      </c>
      <c r="S119" s="47" t="s">
        <v>353</v>
      </c>
    </row>
    <row r="120" spans="1:19" ht="39.950000000000003" customHeight="1" x14ac:dyDescent="0.25">
      <c r="A120" s="43" t="s">
        <v>172</v>
      </c>
      <c r="B120" s="43" t="s">
        <v>59</v>
      </c>
      <c r="C120" s="43" t="s">
        <v>346</v>
      </c>
      <c r="D120" s="43" t="s">
        <v>174</v>
      </c>
      <c r="E120" s="44">
        <v>1</v>
      </c>
      <c r="F120" s="44">
        <v>2</v>
      </c>
      <c r="G120" s="44">
        <v>40</v>
      </c>
      <c r="H120" s="55" t="s">
        <v>528</v>
      </c>
      <c r="I120" s="49" t="s">
        <v>136</v>
      </c>
      <c r="J120" s="49" t="s">
        <v>136</v>
      </c>
      <c r="K120" s="49" t="s">
        <v>136</v>
      </c>
      <c r="L120" s="49" t="s">
        <v>137</v>
      </c>
      <c r="M120" s="46" t="s">
        <v>354</v>
      </c>
      <c r="N120" s="43" t="s">
        <v>480</v>
      </c>
      <c r="O120" s="43" t="s">
        <v>355</v>
      </c>
      <c r="P120" s="43" t="s">
        <v>1</v>
      </c>
      <c r="Q120" s="50" t="s">
        <v>140</v>
      </c>
      <c r="R120" s="50" t="s">
        <v>141</v>
      </c>
      <c r="S120" s="47" t="s">
        <v>356</v>
      </c>
    </row>
    <row r="121" spans="1:19" ht="39.950000000000003" customHeight="1" x14ac:dyDescent="0.25">
      <c r="A121" s="43" t="s">
        <v>172</v>
      </c>
      <c r="B121" s="43" t="s">
        <v>59</v>
      </c>
      <c r="C121" s="43" t="s">
        <v>346</v>
      </c>
      <c r="D121" s="43" t="s">
        <v>174</v>
      </c>
      <c r="E121" s="44">
        <v>1</v>
      </c>
      <c r="F121" s="44">
        <v>2</v>
      </c>
      <c r="G121" s="44">
        <v>40</v>
      </c>
      <c r="H121" s="55" t="s">
        <v>540</v>
      </c>
      <c r="I121" s="49" t="s">
        <v>136</v>
      </c>
      <c r="J121" s="49" t="s">
        <v>136</v>
      </c>
      <c r="K121" s="49" t="s">
        <v>136</v>
      </c>
      <c r="L121" s="49" t="s">
        <v>137</v>
      </c>
      <c r="M121" s="46" t="s">
        <v>357</v>
      </c>
      <c r="N121" s="43" t="s">
        <v>501</v>
      </c>
      <c r="O121" s="43" t="s">
        <v>358</v>
      </c>
      <c r="P121" s="43" t="s">
        <v>2</v>
      </c>
      <c r="Q121" s="50" t="s">
        <v>140</v>
      </c>
      <c r="R121" s="50" t="s">
        <v>141</v>
      </c>
      <c r="S121" s="47" t="s">
        <v>359</v>
      </c>
    </row>
    <row r="122" spans="1:19" ht="39.950000000000003" customHeight="1" x14ac:dyDescent="0.25">
      <c r="A122" s="43" t="s">
        <v>172</v>
      </c>
      <c r="B122" s="43" t="s">
        <v>59</v>
      </c>
      <c r="C122" s="43" t="s">
        <v>346</v>
      </c>
      <c r="D122" s="43" t="s">
        <v>174</v>
      </c>
      <c r="E122" s="44">
        <v>1</v>
      </c>
      <c r="F122" s="44">
        <v>2</v>
      </c>
      <c r="G122" s="44">
        <v>30</v>
      </c>
      <c r="H122" s="55" t="s">
        <v>534</v>
      </c>
      <c r="I122" s="49" t="s">
        <v>136</v>
      </c>
      <c r="J122" s="49" t="s">
        <v>136</v>
      </c>
      <c r="K122" s="49" t="s">
        <v>136</v>
      </c>
      <c r="L122" s="49" t="s">
        <v>137</v>
      </c>
      <c r="M122" s="46" t="s">
        <v>360</v>
      </c>
      <c r="N122" s="43" t="s">
        <v>501</v>
      </c>
      <c r="O122" s="43" t="s">
        <v>361</v>
      </c>
      <c r="P122" s="43" t="s">
        <v>2</v>
      </c>
      <c r="Q122" s="50" t="s">
        <v>140</v>
      </c>
      <c r="R122" s="50" t="s">
        <v>141</v>
      </c>
      <c r="S122" s="47" t="s">
        <v>362</v>
      </c>
    </row>
    <row r="123" spans="1:19" ht="39.950000000000003" customHeight="1" x14ac:dyDescent="0.25">
      <c r="A123" s="43" t="s">
        <v>172</v>
      </c>
      <c r="B123" s="43" t="s">
        <v>59</v>
      </c>
      <c r="C123" s="43" t="s">
        <v>346</v>
      </c>
      <c r="D123" s="43" t="s">
        <v>174</v>
      </c>
      <c r="E123" s="45">
        <v>1</v>
      </c>
      <c r="F123" s="45">
        <v>2</v>
      </c>
      <c r="G123" s="45">
        <v>40</v>
      </c>
      <c r="H123" s="56" t="s">
        <v>527</v>
      </c>
      <c r="I123" s="49" t="s">
        <v>136</v>
      </c>
      <c r="J123" s="49" t="s">
        <v>136</v>
      </c>
      <c r="K123" s="49" t="s">
        <v>136</v>
      </c>
      <c r="L123" s="49" t="s">
        <v>137</v>
      </c>
      <c r="M123" s="43" t="s">
        <v>284</v>
      </c>
      <c r="N123" s="43" t="s">
        <v>494</v>
      </c>
      <c r="O123" s="43" t="s">
        <v>363</v>
      </c>
      <c r="P123" s="43" t="s">
        <v>2</v>
      </c>
      <c r="Q123" s="50" t="s">
        <v>140</v>
      </c>
      <c r="R123" s="50" t="s">
        <v>141</v>
      </c>
      <c r="S123" s="47" t="s">
        <v>364</v>
      </c>
    </row>
    <row r="124" spans="1:19" ht="39.950000000000003" customHeight="1" x14ac:dyDescent="0.25">
      <c r="A124" s="43" t="s">
        <v>172</v>
      </c>
      <c r="B124" s="43" t="s">
        <v>59</v>
      </c>
      <c r="C124" s="43" t="s">
        <v>346</v>
      </c>
      <c r="D124" s="43" t="s">
        <v>174</v>
      </c>
      <c r="E124" s="45">
        <v>1</v>
      </c>
      <c r="F124" s="45">
        <v>2</v>
      </c>
      <c r="G124" s="45">
        <v>46</v>
      </c>
      <c r="H124" s="56" t="s">
        <v>546</v>
      </c>
      <c r="I124" s="49" t="s">
        <v>136</v>
      </c>
      <c r="J124" s="49" t="s">
        <v>136</v>
      </c>
      <c r="K124" s="49" t="s">
        <v>136</v>
      </c>
      <c r="L124" s="49" t="s">
        <v>137</v>
      </c>
      <c r="M124" s="43" t="s">
        <v>156</v>
      </c>
      <c r="N124" s="43" t="s">
        <v>481</v>
      </c>
      <c r="O124" s="43" t="s">
        <v>352</v>
      </c>
      <c r="P124" s="43" t="s">
        <v>2</v>
      </c>
      <c r="Q124" s="50" t="s">
        <v>140</v>
      </c>
      <c r="R124" s="50" t="s">
        <v>141</v>
      </c>
      <c r="S124" s="47" t="s">
        <v>365</v>
      </c>
    </row>
    <row r="125" spans="1:19" ht="39.950000000000003" customHeight="1" x14ac:dyDescent="0.25">
      <c r="A125" s="43" t="s">
        <v>172</v>
      </c>
      <c r="B125" s="43" t="s">
        <v>59</v>
      </c>
      <c r="C125" s="43" t="s">
        <v>346</v>
      </c>
      <c r="D125" s="43" t="s">
        <v>174</v>
      </c>
      <c r="E125" s="45">
        <v>1</v>
      </c>
      <c r="F125" s="45">
        <v>2</v>
      </c>
      <c r="G125" s="45">
        <v>30</v>
      </c>
      <c r="H125" s="56" t="s">
        <v>536</v>
      </c>
      <c r="I125" s="49" t="s">
        <v>136</v>
      </c>
      <c r="J125" s="49" t="s">
        <v>136</v>
      </c>
      <c r="K125" s="49" t="s">
        <v>136</v>
      </c>
      <c r="L125" s="49" t="s">
        <v>137</v>
      </c>
      <c r="M125" s="43" t="s">
        <v>366</v>
      </c>
      <c r="N125" s="43" t="s">
        <v>480</v>
      </c>
      <c r="O125" s="43" t="s">
        <v>367</v>
      </c>
      <c r="P125" s="43" t="s">
        <v>2</v>
      </c>
      <c r="Q125" s="50" t="s">
        <v>140</v>
      </c>
      <c r="R125" s="50" t="s">
        <v>141</v>
      </c>
      <c r="S125" s="47" t="s">
        <v>368</v>
      </c>
    </row>
    <row r="126" spans="1:19" ht="39.950000000000003" customHeight="1" x14ac:dyDescent="0.25">
      <c r="A126" s="43" t="s">
        <v>172</v>
      </c>
      <c r="B126" s="43" t="s">
        <v>59</v>
      </c>
      <c r="C126" s="43" t="s">
        <v>346</v>
      </c>
      <c r="D126" s="43" t="s">
        <v>174</v>
      </c>
      <c r="E126" s="45">
        <v>1</v>
      </c>
      <c r="F126" s="45">
        <v>2</v>
      </c>
      <c r="G126" s="45">
        <v>50</v>
      </c>
      <c r="H126" s="56" t="s">
        <v>547</v>
      </c>
      <c r="I126" s="49" t="s">
        <v>136</v>
      </c>
      <c r="J126" s="49" t="s">
        <v>136</v>
      </c>
      <c r="K126" s="49" t="s">
        <v>136</v>
      </c>
      <c r="L126" s="49" t="s">
        <v>137</v>
      </c>
      <c r="M126" s="43" t="s">
        <v>369</v>
      </c>
      <c r="N126" s="43" t="s">
        <v>494</v>
      </c>
      <c r="O126" s="43" t="s">
        <v>352</v>
      </c>
      <c r="P126" s="43" t="s">
        <v>3</v>
      </c>
      <c r="Q126" s="50" t="s">
        <v>140</v>
      </c>
      <c r="R126" s="50" t="s">
        <v>141</v>
      </c>
      <c r="S126" s="47" t="s">
        <v>370</v>
      </c>
    </row>
    <row r="127" spans="1:19" ht="39.950000000000003" customHeight="1" x14ac:dyDescent="0.25">
      <c r="A127" s="43" t="s">
        <v>172</v>
      </c>
      <c r="B127" s="43" t="s">
        <v>59</v>
      </c>
      <c r="C127" s="43" t="s">
        <v>346</v>
      </c>
      <c r="D127" s="43" t="s">
        <v>174</v>
      </c>
      <c r="E127" s="44">
        <v>1</v>
      </c>
      <c r="F127" s="44">
        <v>2</v>
      </c>
      <c r="G127" s="44">
        <v>30</v>
      </c>
      <c r="H127" s="55" t="s">
        <v>555</v>
      </c>
      <c r="I127" s="49" t="s">
        <v>136</v>
      </c>
      <c r="J127" s="49" t="s">
        <v>136</v>
      </c>
      <c r="K127" s="49" t="s">
        <v>136</v>
      </c>
      <c r="L127" s="49" t="s">
        <v>137</v>
      </c>
      <c r="M127" s="46" t="s">
        <v>371</v>
      </c>
      <c r="N127" s="43" t="s">
        <v>480</v>
      </c>
      <c r="O127" s="43" t="s">
        <v>367</v>
      </c>
      <c r="P127" s="43" t="s">
        <v>3</v>
      </c>
      <c r="Q127" s="50" t="s">
        <v>140</v>
      </c>
      <c r="R127" s="50" t="s">
        <v>141</v>
      </c>
      <c r="S127" s="47" t="s">
        <v>372</v>
      </c>
    </row>
    <row r="128" spans="1:19" ht="39.950000000000003" customHeight="1" x14ac:dyDescent="0.25">
      <c r="A128" s="43" t="s">
        <v>172</v>
      </c>
      <c r="B128" s="43" t="s">
        <v>59</v>
      </c>
      <c r="C128" s="43" t="s">
        <v>346</v>
      </c>
      <c r="D128" s="43" t="s">
        <v>174</v>
      </c>
      <c r="E128" s="44">
        <v>1</v>
      </c>
      <c r="F128" s="44">
        <v>2</v>
      </c>
      <c r="G128" s="44">
        <v>40</v>
      </c>
      <c r="H128" s="55" t="s">
        <v>544</v>
      </c>
      <c r="I128" s="49" t="s">
        <v>136</v>
      </c>
      <c r="J128" s="49" t="s">
        <v>136</v>
      </c>
      <c r="K128" s="49" t="s">
        <v>136</v>
      </c>
      <c r="L128" s="49" t="s">
        <v>137</v>
      </c>
      <c r="M128" s="46" t="s">
        <v>373</v>
      </c>
      <c r="N128" s="43" t="s">
        <v>480</v>
      </c>
      <c r="O128" s="43" t="s">
        <v>157</v>
      </c>
      <c r="P128" s="43" t="s">
        <v>3</v>
      </c>
      <c r="Q128" s="50" t="s">
        <v>140</v>
      </c>
      <c r="R128" s="50" t="s">
        <v>141</v>
      </c>
      <c r="S128" s="47" t="s">
        <v>374</v>
      </c>
    </row>
    <row r="129" spans="1:19" ht="39.950000000000003" customHeight="1" x14ac:dyDescent="0.25">
      <c r="A129" s="43" t="s">
        <v>172</v>
      </c>
      <c r="B129" s="43" t="s">
        <v>59</v>
      </c>
      <c r="C129" s="43" t="s">
        <v>346</v>
      </c>
      <c r="D129" s="43" t="s">
        <v>174</v>
      </c>
      <c r="E129" s="44">
        <v>1</v>
      </c>
      <c r="F129" s="44">
        <v>2</v>
      </c>
      <c r="G129" s="44">
        <v>40</v>
      </c>
      <c r="H129" s="55" t="s">
        <v>527</v>
      </c>
      <c r="I129" s="49" t="s">
        <v>136</v>
      </c>
      <c r="J129" s="49" t="s">
        <v>136</v>
      </c>
      <c r="K129" s="49" t="s">
        <v>136</v>
      </c>
      <c r="L129" s="49" t="s">
        <v>137</v>
      </c>
      <c r="M129" s="46" t="s">
        <v>349</v>
      </c>
      <c r="N129" s="43" t="s">
        <v>494</v>
      </c>
      <c r="O129" s="43" t="s">
        <v>358</v>
      </c>
      <c r="P129" s="43" t="s">
        <v>4</v>
      </c>
      <c r="Q129" s="50" t="s">
        <v>140</v>
      </c>
      <c r="R129" s="50" t="s">
        <v>141</v>
      </c>
      <c r="S129" s="47" t="s">
        <v>375</v>
      </c>
    </row>
    <row r="130" spans="1:19" ht="39.950000000000003" customHeight="1" x14ac:dyDescent="0.25">
      <c r="A130" s="43" t="s">
        <v>172</v>
      </c>
      <c r="B130" s="43" t="s">
        <v>59</v>
      </c>
      <c r="C130" s="43" t="s">
        <v>346</v>
      </c>
      <c r="D130" s="43" t="s">
        <v>174</v>
      </c>
      <c r="E130" s="44">
        <v>1</v>
      </c>
      <c r="F130" s="44">
        <v>2</v>
      </c>
      <c r="G130" s="44">
        <v>40</v>
      </c>
      <c r="H130" s="55" t="s">
        <v>531</v>
      </c>
      <c r="I130" s="49" t="s">
        <v>136</v>
      </c>
      <c r="J130" s="49" t="s">
        <v>136</v>
      </c>
      <c r="K130" s="49" t="s">
        <v>136</v>
      </c>
      <c r="L130" s="49" t="s">
        <v>137</v>
      </c>
      <c r="M130" s="46" t="s">
        <v>371</v>
      </c>
      <c r="N130" s="43" t="s">
        <v>480</v>
      </c>
      <c r="O130" s="43" t="s">
        <v>376</v>
      </c>
      <c r="P130" s="43" t="s">
        <v>4</v>
      </c>
      <c r="Q130" s="50" t="s">
        <v>140</v>
      </c>
      <c r="R130" s="50" t="s">
        <v>141</v>
      </c>
      <c r="S130" s="47" t="s">
        <v>377</v>
      </c>
    </row>
    <row r="131" spans="1:19" ht="39.950000000000003" customHeight="1" x14ac:dyDescent="0.25">
      <c r="A131" s="43" t="s">
        <v>172</v>
      </c>
      <c r="B131" s="43" t="s">
        <v>59</v>
      </c>
      <c r="C131" s="43" t="s">
        <v>346</v>
      </c>
      <c r="D131" s="43" t="s">
        <v>174</v>
      </c>
      <c r="E131" s="44">
        <v>1</v>
      </c>
      <c r="F131" s="44">
        <v>2</v>
      </c>
      <c r="G131" s="44">
        <v>30</v>
      </c>
      <c r="H131" s="55" t="s">
        <v>536</v>
      </c>
      <c r="I131" s="49" t="s">
        <v>136</v>
      </c>
      <c r="J131" s="49" t="s">
        <v>136</v>
      </c>
      <c r="K131" s="49" t="s">
        <v>136</v>
      </c>
      <c r="L131" s="49" t="s">
        <v>137</v>
      </c>
      <c r="M131" s="46" t="s">
        <v>373</v>
      </c>
      <c r="N131" s="43" t="s">
        <v>480</v>
      </c>
      <c r="O131" s="43" t="s">
        <v>350</v>
      </c>
      <c r="P131" s="43" t="s">
        <v>4</v>
      </c>
      <c r="Q131" s="50" t="s">
        <v>140</v>
      </c>
      <c r="R131" s="50" t="s">
        <v>141</v>
      </c>
      <c r="S131" s="47" t="s">
        <v>378</v>
      </c>
    </row>
    <row r="132" spans="1:19" ht="39.950000000000003" customHeight="1" x14ac:dyDescent="0.25">
      <c r="A132" s="43" t="s">
        <v>172</v>
      </c>
      <c r="B132" s="43" t="s">
        <v>59</v>
      </c>
      <c r="C132" s="43" t="s">
        <v>346</v>
      </c>
      <c r="D132" s="43" t="s">
        <v>174</v>
      </c>
      <c r="E132" s="44">
        <v>1</v>
      </c>
      <c r="F132" s="44">
        <v>2</v>
      </c>
      <c r="G132" s="44">
        <v>30</v>
      </c>
      <c r="H132" s="55" t="s">
        <v>556</v>
      </c>
      <c r="I132" s="49" t="s">
        <v>136</v>
      </c>
      <c r="J132" s="49" t="s">
        <v>136</v>
      </c>
      <c r="K132" s="49" t="s">
        <v>136</v>
      </c>
      <c r="L132" s="49" t="s">
        <v>137</v>
      </c>
      <c r="M132" s="46" t="s">
        <v>347</v>
      </c>
      <c r="N132" s="43" t="s">
        <v>501</v>
      </c>
      <c r="O132" s="43" t="s">
        <v>376</v>
      </c>
      <c r="P132" s="43" t="s">
        <v>5</v>
      </c>
      <c r="Q132" s="50" t="s">
        <v>140</v>
      </c>
      <c r="R132" s="50" t="s">
        <v>141</v>
      </c>
      <c r="S132" s="47" t="s">
        <v>379</v>
      </c>
    </row>
    <row r="133" spans="1:19" ht="39.950000000000003" customHeight="1" x14ac:dyDescent="0.25">
      <c r="A133" s="43" t="s">
        <v>172</v>
      </c>
      <c r="B133" s="43" t="s">
        <v>59</v>
      </c>
      <c r="C133" s="43" t="s">
        <v>346</v>
      </c>
      <c r="D133" s="43" t="s">
        <v>174</v>
      </c>
      <c r="E133" s="45">
        <v>1</v>
      </c>
      <c r="F133" s="45">
        <v>2</v>
      </c>
      <c r="G133" s="45">
        <v>40</v>
      </c>
      <c r="H133" s="56" t="s">
        <v>529</v>
      </c>
      <c r="I133" s="49" t="s">
        <v>136</v>
      </c>
      <c r="J133" s="49" t="s">
        <v>136</v>
      </c>
      <c r="K133" s="49" t="s">
        <v>136</v>
      </c>
      <c r="L133" s="49" t="s">
        <v>137</v>
      </c>
      <c r="M133" s="43" t="s">
        <v>380</v>
      </c>
      <c r="N133" s="43" t="s">
        <v>503</v>
      </c>
      <c r="O133" s="43" t="s">
        <v>361</v>
      </c>
      <c r="P133" s="43" t="s">
        <v>5</v>
      </c>
      <c r="Q133" s="50" t="s">
        <v>140</v>
      </c>
      <c r="R133" s="50" t="s">
        <v>141</v>
      </c>
      <c r="S133" s="47" t="s">
        <v>381</v>
      </c>
    </row>
    <row r="134" spans="1:19" ht="39.950000000000003" customHeight="1" x14ac:dyDescent="0.25">
      <c r="A134" s="43" t="s">
        <v>172</v>
      </c>
      <c r="B134" s="43" t="s">
        <v>59</v>
      </c>
      <c r="C134" s="43" t="s">
        <v>346</v>
      </c>
      <c r="D134" s="43" t="s">
        <v>174</v>
      </c>
      <c r="E134" s="45">
        <v>1</v>
      </c>
      <c r="F134" s="45">
        <v>2</v>
      </c>
      <c r="G134" s="45">
        <v>45</v>
      </c>
      <c r="H134" s="56" t="s">
        <v>548</v>
      </c>
      <c r="I134" s="49" t="s">
        <v>136</v>
      </c>
      <c r="J134" s="49" t="s">
        <v>136</v>
      </c>
      <c r="K134" s="49" t="s">
        <v>136</v>
      </c>
      <c r="L134" s="49" t="s">
        <v>137</v>
      </c>
      <c r="M134" s="43" t="s">
        <v>156</v>
      </c>
      <c r="N134" s="43" t="s">
        <v>481</v>
      </c>
      <c r="O134" s="43" t="s">
        <v>352</v>
      </c>
      <c r="P134" s="43" t="s">
        <v>5</v>
      </c>
      <c r="Q134" s="50" t="s">
        <v>140</v>
      </c>
      <c r="R134" s="50" t="s">
        <v>141</v>
      </c>
      <c r="S134" s="47" t="s">
        <v>382</v>
      </c>
    </row>
    <row r="135" spans="1:19" ht="39.950000000000003" customHeight="1" x14ac:dyDescent="0.25">
      <c r="A135" s="43" t="s">
        <v>172</v>
      </c>
      <c r="B135" s="43" t="s">
        <v>59</v>
      </c>
      <c r="C135" s="43" t="s">
        <v>346</v>
      </c>
      <c r="D135" s="43" t="s">
        <v>174</v>
      </c>
      <c r="E135" s="44">
        <v>1</v>
      </c>
      <c r="F135" s="44">
        <v>2</v>
      </c>
      <c r="G135" s="44">
        <v>30</v>
      </c>
      <c r="H135" s="55" t="s">
        <v>530</v>
      </c>
      <c r="I135" s="49" t="s">
        <v>136</v>
      </c>
      <c r="J135" s="49" t="s">
        <v>136</v>
      </c>
      <c r="K135" s="49" t="s">
        <v>136</v>
      </c>
      <c r="L135" s="49" t="s">
        <v>137</v>
      </c>
      <c r="M135" s="46" t="s">
        <v>383</v>
      </c>
      <c r="N135" s="43" t="s">
        <v>480</v>
      </c>
      <c r="O135" s="43" t="s">
        <v>355</v>
      </c>
      <c r="P135" s="43" t="s">
        <v>5</v>
      </c>
      <c r="Q135" s="50" t="s">
        <v>140</v>
      </c>
      <c r="R135" s="50" t="s">
        <v>141</v>
      </c>
      <c r="S135" s="47" t="s">
        <v>384</v>
      </c>
    </row>
    <row r="136" spans="1:19" ht="39.950000000000003" customHeight="1" x14ac:dyDescent="0.25">
      <c r="A136" s="43" t="s">
        <v>172</v>
      </c>
      <c r="B136" s="43" t="s">
        <v>59</v>
      </c>
      <c r="C136" s="43" t="s">
        <v>346</v>
      </c>
      <c r="D136" s="43" t="s">
        <v>174</v>
      </c>
      <c r="E136" s="44">
        <v>1</v>
      </c>
      <c r="F136" s="44">
        <v>2</v>
      </c>
      <c r="G136" s="44">
        <v>50</v>
      </c>
      <c r="H136" s="55" t="s">
        <v>547</v>
      </c>
      <c r="I136" s="49" t="s">
        <v>136</v>
      </c>
      <c r="J136" s="49" t="s">
        <v>136</v>
      </c>
      <c r="K136" s="49" t="s">
        <v>136</v>
      </c>
      <c r="L136" s="49" t="s">
        <v>137</v>
      </c>
      <c r="M136" s="46" t="s">
        <v>385</v>
      </c>
      <c r="N136" s="43" t="s">
        <v>480</v>
      </c>
      <c r="O136" s="43" t="s">
        <v>352</v>
      </c>
      <c r="P136" s="43" t="s">
        <v>6</v>
      </c>
      <c r="Q136" s="50" t="s">
        <v>140</v>
      </c>
      <c r="R136" s="50" t="s">
        <v>141</v>
      </c>
      <c r="S136" s="47" t="s">
        <v>386</v>
      </c>
    </row>
    <row r="137" spans="1:19" ht="39.950000000000003" customHeight="1" x14ac:dyDescent="0.25">
      <c r="A137" s="43" t="s">
        <v>172</v>
      </c>
      <c r="B137" s="43" t="s">
        <v>59</v>
      </c>
      <c r="C137" s="43" t="s">
        <v>346</v>
      </c>
      <c r="D137" s="43" t="s">
        <v>174</v>
      </c>
      <c r="E137" s="45">
        <v>1</v>
      </c>
      <c r="F137" s="45">
        <v>2</v>
      </c>
      <c r="G137" s="45">
        <v>35</v>
      </c>
      <c r="H137" s="56" t="s">
        <v>525</v>
      </c>
      <c r="I137" s="49" t="s">
        <v>136</v>
      </c>
      <c r="J137" s="49" t="s">
        <v>136</v>
      </c>
      <c r="K137" s="49" t="s">
        <v>136</v>
      </c>
      <c r="L137" s="49" t="s">
        <v>137</v>
      </c>
      <c r="M137" s="43" t="s">
        <v>371</v>
      </c>
      <c r="N137" s="43" t="s">
        <v>480</v>
      </c>
      <c r="O137" s="43" t="s">
        <v>361</v>
      </c>
      <c r="P137" s="43" t="s">
        <v>6</v>
      </c>
      <c r="Q137" s="50" t="s">
        <v>140</v>
      </c>
      <c r="R137" s="50" t="s">
        <v>141</v>
      </c>
      <c r="S137" s="47" t="s">
        <v>387</v>
      </c>
    </row>
    <row r="138" spans="1:19" ht="39.950000000000003" customHeight="1" x14ac:dyDescent="0.25">
      <c r="A138" s="43" t="s">
        <v>172</v>
      </c>
      <c r="B138" s="43" t="s">
        <v>59</v>
      </c>
      <c r="C138" s="43" t="s">
        <v>346</v>
      </c>
      <c r="D138" s="43" t="s">
        <v>174</v>
      </c>
      <c r="E138" s="44">
        <v>1</v>
      </c>
      <c r="F138" s="44">
        <v>2</v>
      </c>
      <c r="G138" s="44">
        <v>30</v>
      </c>
      <c r="H138" s="55" t="s">
        <v>536</v>
      </c>
      <c r="I138" s="49" t="s">
        <v>136</v>
      </c>
      <c r="J138" s="49" t="s">
        <v>136</v>
      </c>
      <c r="K138" s="49" t="s">
        <v>136</v>
      </c>
      <c r="L138" s="49" t="s">
        <v>137</v>
      </c>
      <c r="M138" s="46" t="s">
        <v>383</v>
      </c>
      <c r="N138" s="43" t="s">
        <v>480</v>
      </c>
      <c r="O138" s="43" t="s">
        <v>355</v>
      </c>
      <c r="P138" s="43" t="s">
        <v>6</v>
      </c>
      <c r="Q138" s="50" t="s">
        <v>140</v>
      </c>
      <c r="R138" s="50" t="s">
        <v>141</v>
      </c>
      <c r="S138" s="47" t="s">
        <v>388</v>
      </c>
    </row>
    <row r="139" spans="1:19" ht="39.950000000000003" customHeight="1" x14ac:dyDescent="0.25">
      <c r="A139" s="43" t="s">
        <v>172</v>
      </c>
      <c r="B139" s="43" t="s">
        <v>59</v>
      </c>
      <c r="C139" s="43" t="s">
        <v>346</v>
      </c>
      <c r="D139" s="43" t="s">
        <v>174</v>
      </c>
      <c r="E139" s="45">
        <v>1</v>
      </c>
      <c r="F139" s="45">
        <v>2</v>
      </c>
      <c r="G139" s="45">
        <v>30</v>
      </c>
      <c r="H139" s="56" t="s">
        <v>557</v>
      </c>
      <c r="I139" s="49" t="s">
        <v>136</v>
      </c>
      <c r="J139" s="49" t="s">
        <v>136</v>
      </c>
      <c r="K139" s="49" t="s">
        <v>136</v>
      </c>
      <c r="L139" s="49" t="s">
        <v>137</v>
      </c>
      <c r="M139" s="43" t="s">
        <v>389</v>
      </c>
      <c r="N139" s="43" t="s">
        <v>480</v>
      </c>
      <c r="O139" s="43" t="s">
        <v>350</v>
      </c>
      <c r="P139" s="43" t="s">
        <v>6</v>
      </c>
      <c r="Q139" s="50" t="s">
        <v>140</v>
      </c>
      <c r="R139" s="50" t="s">
        <v>141</v>
      </c>
      <c r="S139" s="47" t="s">
        <v>390</v>
      </c>
    </row>
    <row r="140" spans="1:19" ht="39.950000000000003" customHeight="1" x14ac:dyDescent="0.25">
      <c r="A140" s="34" t="s">
        <v>133</v>
      </c>
      <c r="B140" s="34" t="s">
        <v>42</v>
      </c>
      <c r="C140" s="34" t="s">
        <v>439</v>
      </c>
      <c r="D140" s="34" t="s">
        <v>135</v>
      </c>
      <c r="E140" s="35">
        <v>2</v>
      </c>
      <c r="F140" s="35">
        <v>2</v>
      </c>
      <c r="G140" s="35">
        <v>40</v>
      </c>
      <c r="H140" s="55" t="s">
        <v>558</v>
      </c>
      <c r="I140" s="51" t="s">
        <v>136</v>
      </c>
      <c r="J140" s="51" t="s">
        <v>136</v>
      </c>
      <c r="K140" s="51" t="s">
        <v>136</v>
      </c>
      <c r="L140" s="51" t="s">
        <v>137</v>
      </c>
      <c r="M140" s="37" t="s">
        <v>216</v>
      </c>
      <c r="N140" s="34" t="s">
        <v>516</v>
      </c>
      <c r="O140" s="34" t="s">
        <v>440</v>
      </c>
      <c r="P140" s="34" t="s">
        <v>24</v>
      </c>
      <c r="Q140" s="52" t="s">
        <v>140</v>
      </c>
      <c r="R140" s="52" t="s">
        <v>141</v>
      </c>
      <c r="S140" s="38" t="s">
        <v>149</v>
      </c>
    </row>
    <row r="141" spans="1:19" ht="39.950000000000003" customHeight="1" x14ac:dyDescent="0.25">
      <c r="A141" s="43" t="s">
        <v>172</v>
      </c>
      <c r="B141" s="43" t="s">
        <v>20</v>
      </c>
      <c r="C141" s="43" t="s">
        <v>265</v>
      </c>
      <c r="D141" s="43" t="s">
        <v>233</v>
      </c>
      <c r="E141" s="44">
        <v>3</v>
      </c>
      <c r="F141" s="44">
        <v>3</v>
      </c>
      <c r="G141" s="44">
        <v>40</v>
      </c>
      <c r="H141" s="55" t="s">
        <v>559</v>
      </c>
      <c r="I141" s="49" t="s">
        <v>136</v>
      </c>
      <c r="J141" s="49" t="s">
        <v>136</v>
      </c>
      <c r="K141" s="49" t="s">
        <v>136</v>
      </c>
      <c r="L141" s="49" t="s">
        <v>137</v>
      </c>
      <c r="M141" s="46" t="s">
        <v>266</v>
      </c>
      <c r="N141" s="43" t="s">
        <v>483</v>
      </c>
      <c r="O141" s="43" t="s">
        <v>267</v>
      </c>
      <c r="P141" s="43" t="s">
        <v>9</v>
      </c>
      <c r="Q141" s="50" t="s">
        <v>140</v>
      </c>
      <c r="R141" s="50" t="s">
        <v>141</v>
      </c>
      <c r="S141" s="47" t="s">
        <v>268</v>
      </c>
    </row>
    <row r="142" spans="1:19" ht="39.950000000000003" customHeight="1" x14ac:dyDescent="0.25">
      <c r="A142" s="43" t="s">
        <v>172</v>
      </c>
      <c r="B142" s="43" t="s">
        <v>20</v>
      </c>
      <c r="C142" s="43" t="s">
        <v>265</v>
      </c>
      <c r="D142" s="43" t="s">
        <v>233</v>
      </c>
      <c r="E142" s="44">
        <v>3</v>
      </c>
      <c r="F142" s="44">
        <v>3</v>
      </c>
      <c r="G142" s="44">
        <v>40</v>
      </c>
      <c r="H142" s="55" t="s">
        <v>538</v>
      </c>
      <c r="I142" s="49" t="s">
        <v>136</v>
      </c>
      <c r="J142" s="49" t="s">
        <v>136</v>
      </c>
      <c r="K142" s="49" t="s">
        <v>136</v>
      </c>
      <c r="L142" s="49" t="s">
        <v>137</v>
      </c>
      <c r="M142" s="46" t="s">
        <v>269</v>
      </c>
      <c r="N142" s="43" t="s">
        <v>492</v>
      </c>
      <c r="O142" s="43" t="s">
        <v>270</v>
      </c>
      <c r="P142" s="43" t="s">
        <v>9</v>
      </c>
      <c r="Q142" s="50" t="s">
        <v>140</v>
      </c>
      <c r="R142" s="50" t="s">
        <v>141</v>
      </c>
      <c r="S142" s="47" t="s">
        <v>268</v>
      </c>
    </row>
    <row r="143" spans="1:19" ht="39.950000000000003" customHeight="1" x14ac:dyDescent="0.25">
      <c r="A143" s="34" t="s">
        <v>133</v>
      </c>
      <c r="B143" s="34" t="s">
        <v>32</v>
      </c>
      <c r="C143" s="34" t="s">
        <v>455</v>
      </c>
      <c r="D143" s="34" t="s">
        <v>135</v>
      </c>
      <c r="E143" s="35">
        <v>2</v>
      </c>
      <c r="F143" s="35">
        <v>2</v>
      </c>
      <c r="G143" s="35">
        <v>40</v>
      </c>
      <c r="H143" s="55" t="s">
        <v>543</v>
      </c>
      <c r="I143" s="51" t="s">
        <v>136</v>
      </c>
      <c r="J143" s="51" t="s">
        <v>136</v>
      </c>
      <c r="K143" s="51" t="s">
        <v>136</v>
      </c>
      <c r="L143" s="51" t="s">
        <v>137</v>
      </c>
      <c r="M143" s="37" t="s">
        <v>456</v>
      </c>
      <c r="N143" s="34" t="s">
        <v>519</v>
      </c>
      <c r="O143" s="34" t="s">
        <v>280</v>
      </c>
      <c r="P143" s="34" t="s">
        <v>6</v>
      </c>
      <c r="Q143" s="52" t="s">
        <v>140</v>
      </c>
      <c r="R143" s="52" t="s">
        <v>141</v>
      </c>
      <c r="S143" s="38" t="s">
        <v>163</v>
      </c>
    </row>
    <row r="144" spans="1:19" ht="39.950000000000003" customHeight="1" x14ac:dyDescent="0.25">
      <c r="A144" s="34" t="s">
        <v>133</v>
      </c>
      <c r="B144" s="34" t="s">
        <v>44</v>
      </c>
      <c r="C144" s="34" t="s">
        <v>444</v>
      </c>
      <c r="D144" s="34" t="s">
        <v>135</v>
      </c>
      <c r="E144" s="35">
        <v>2</v>
      </c>
      <c r="F144" s="35">
        <v>2</v>
      </c>
      <c r="G144" s="35">
        <v>40</v>
      </c>
      <c r="H144" s="55" t="s">
        <v>523</v>
      </c>
      <c r="I144" s="51" t="s">
        <v>136</v>
      </c>
      <c r="J144" s="51" t="s">
        <v>136</v>
      </c>
      <c r="K144" s="51" t="s">
        <v>136</v>
      </c>
      <c r="L144" s="51" t="s">
        <v>137</v>
      </c>
      <c r="M144" s="37" t="s">
        <v>434</v>
      </c>
      <c r="N144" s="34" t="s">
        <v>514</v>
      </c>
      <c r="O144" s="34" t="s">
        <v>435</v>
      </c>
      <c r="P144" s="34" t="s">
        <v>2</v>
      </c>
      <c r="Q144" s="52" t="s">
        <v>140</v>
      </c>
      <c r="R144" s="52" t="s">
        <v>141</v>
      </c>
      <c r="S144" s="38" t="s">
        <v>445</v>
      </c>
    </row>
    <row r="145" spans="1:19" ht="39.950000000000003" customHeight="1" x14ac:dyDescent="0.25">
      <c r="A145" s="34" t="s">
        <v>133</v>
      </c>
      <c r="B145" s="34" t="s">
        <v>466</v>
      </c>
      <c r="C145" s="34" t="s">
        <v>467</v>
      </c>
      <c r="D145" s="34" t="s">
        <v>135</v>
      </c>
      <c r="E145" s="35">
        <v>2</v>
      </c>
      <c r="F145" s="35">
        <v>2</v>
      </c>
      <c r="G145" s="35">
        <v>40</v>
      </c>
      <c r="H145" s="55" t="s">
        <v>540</v>
      </c>
      <c r="I145" s="51" t="s">
        <v>136</v>
      </c>
      <c r="J145" s="51" t="s">
        <v>136</v>
      </c>
      <c r="K145" s="51" t="s">
        <v>136</v>
      </c>
      <c r="L145" s="51" t="s">
        <v>137</v>
      </c>
      <c r="M145" s="37" t="s">
        <v>468</v>
      </c>
      <c r="N145" s="34" t="s">
        <v>520</v>
      </c>
      <c r="O145" s="34" t="s">
        <v>469</v>
      </c>
      <c r="P145" s="34" t="s">
        <v>24</v>
      </c>
      <c r="Q145" s="52" t="s">
        <v>140</v>
      </c>
      <c r="R145" s="52" t="s">
        <v>141</v>
      </c>
      <c r="S145" s="38" t="s">
        <v>167</v>
      </c>
    </row>
    <row r="146" spans="1:19" ht="39.950000000000003" customHeight="1" x14ac:dyDescent="0.25">
      <c r="A146" s="34" t="s">
        <v>133</v>
      </c>
      <c r="B146" s="34" t="s">
        <v>168</v>
      </c>
      <c r="C146" s="34" t="s">
        <v>169</v>
      </c>
      <c r="D146" s="34" t="s">
        <v>135</v>
      </c>
      <c r="E146" s="35">
        <v>2</v>
      </c>
      <c r="F146" s="35">
        <v>2</v>
      </c>
      <c r="G146" s="35">
        <v>40</v>
      </c>
      <c r="H146" s="55" t="s">
        <v>560</v>
      </c>
      <c r="I146" s="51" t="s">
        <v>136</v>
      </c>
      <c r="J146" s="51" t="s">
        <v>136</v>
      </c>
      <c r="K146" s="51" t="s">
        <v>136</v>
      </c>
      <c r="L146" s="51" t="s">
        <v>137</v>
      </c>
      <c r="M146" s="37" t="s">
        <v>170</v>
      </c>
      <c r="N146" s="34" t="s">
        <v>511</v>
      </c>
      <c r="O146" s="34" t="s">
        <v>171</v>
      </c>
      <c r="P146" s="34" t="s">
        <v>2</v>
      </c>
      <c r="Q146" s="52" t="s">
        <v>140</v>
      </c>
      <c r="R146" s="52" t="s">
        <v>141</v>
      </c>
      <c r="S146" s="38" t="s">
        <v>167</v>
      </c>
    </row>
    <row r="147" spans="1:19" ht="39.950000000000003" customHeight="1" x14ac:dyDescent="0.25">
      <c r="A147" s="34" t="s">
        <v>133</v>
      </c>
      <c r="B147" s="34" t="s">
        <v>168</v>
      </c>
      <c r="C147" s="34" t="s">
        <v>169</v>
      </c>
      <c r="D147" s="34" t="s">
        <v>135</v>
      </c>
      <c r="E147" s="35">
        <v>2</v>
      </c>
      <c r="F147" s="35">
        <v>2</v>
      </c>
      <c r="G147" s="35">
        <v>40</v>
      </c>
      <c r="H147" s="55" t="s">
        <v>541</v>
      </c>
      <c r="I147" s="51" t="s">
        <v>136</v>
      </c>
      <c r="J147" s="51" t="s">
        <v>136</v>
      </c>
      <c r="K147" s="51" t="s">
        <v>136</v>
      </c>
      <c r="L147" s="51" t="s">
        <v>137</v>
      </c>
      <c r="M147" s="37" t="s">
        <v>170</v>
      </c>
      <c r="N147" s="34" t="s">
        <v>511</v>
      </c>
      <c r="O147" s="34" t="s">
        <v>171</v>
      </c>
      <c r="P147" s="34">
        <v>11.12</v>
      </c>
      <c r="Q147" s="52" t="s">
        <v>140</v>
      </c>
      <c r="R147" s="52" t="s">
        <v>141</v>
      </c>
      <c r="S147" s="38" t="s">
        <v>167</v>
      </c>
    </row>
    <row r="148" spans="1:19" ht="39.950000000000003" customHeight="1" x14ac:dyDescent="0.25">
      <c r="A148" s="34" t="s">
        <v>133</v>
      </c>
      <c r="B148" s="34" t="s">
        <v>62</v>
      </c>
      <c r="C148" s="34" t="s">
        <v>426</v>
      </c>
      <c r="D148" s="34" t="s">
        <v>135</v>
      </c>
      <c r="E148" s="35">
        <v>2</v>
      </c>
      <c r="F148" s="35">
        <v>2</v>
      </c>
      <c r="G148" s="35">
        <v>40</v>
      </c>
      <c r="H148" s="55" t="s">
        <v>543</v>
      </c>
      <c r="I148" s="51" t="s">
        <v>136</v>
      </c>
      <c r="J148" s="51" t="s">
        <v>136</v>
      </c>
      <c r="K148" s="51" t="s">
        <v>136</v>
      </c>
      <c r="L148" s="51" t="s">
        <v>137</v>
      </c>
      <c r="M148" s="37" t="s">
        <v>427</v>
      </c>
      <c r="N148" s="34" t="s">
        <v>513</v>
      </c>
      <c r="O148" s="34" t="s">
        <v>253</v>
      </c>
      <c r="P148" s="34" t="s">
        <v>2</v>
      </c>
      <c r="Q148" s="52" t="s">
        <v>140</v>
      </c>
      <c r="R148" s="52" t="s">
        <v>141</v>
      </c>
      <c r="S148" s="38" t="s">
        <v>163</v>
      </c>
    </row>
    <row r="149" spans="1:19" ht="39.950000000000003" customHeight="1" x14ac:dyDescent="0.25">
      <c r="A149" s="43" t="s">
        <v>172</v>
      </c>
      <c r="B149" s="43" t="s">
        <v>16</v>
      </c>
      <c r="C149" s="43" t="s">
        <v>286</v>
      </c>
      <c r="D149" s="43" t="s">
        <v>233</v>
      </c>
      <c r="E149" s="44">
        <v>3</v>
      </c>
      <c r="F149" s="44">
        <v>3</v>
      </c>
      <c r="G149" s="44">
        <v>40</v>
      </c>
      <c r="H149" s="55" t="s">
        <v>527</v>
      </c>
      <c r="I149" s="49" t="s">
        <v>136</v>
      </c>
      <c r="J149" s="49" t="s">
        <v>136</v>
      </c>
      <c r="K149" s="49" t="s">
        <v>136</v>
      </c>
      <c r="L149" s="49" t="s">
        <v>137</v>
      </c>
      <c r="M149" s="46" t="s">
        <v>287</v>
      </c>
      <c r="N149" s="43" t="s">
        <v>483</v>
      </c>
      <c r="O149" s="43" t="s">
        <v>288</v>
      </c>
      <c r="P149" s="43" t="s">
        <v>9</v>
      </c>
      <c r="Q149" s="50" t="s">
        <v>140</v>
      </c>
      <c r="R149" s="50" t="s">
        <v>141</v>
      </c>
      <c r="S149" s="47" t="s">
        <v>238</v>
      </c>
    </row>
    <row r="150" spans="1:19" ht="39.950000000000003" customHeight="1" x14ac:dyDescent="0.25">
      <c r="A150" s="43" t="s">
        <v>172</v>
      </c>
      <c r="B150" s="43" t="s">
        <v>16</v>
      </c>
      <c r="C150" s="43" t="s">
        <v>286</v>
      </c>
      <c r="D150" s="43" t="s">
        <v>233</v>
      </c>
      <c r="E150" s="44">
        <v>3</v>
      </c>
      <c r="F150" s="44">
        <v>3</v>
      </c>
      <c r="G150" s="44">
        <v>40</v>
      </c>
      <c r="H150" s="55" t="s">
        <v>528</v>
      </c>
      <c r="I150" s="49" t="s">
        <v>136</v>
      </c>
      <c r="J150" s="49" t="s">
        <v>136</v>
      </c>
      <c r="K150" s="49" t="s">
        <v>136</v>
      </c>
      <c r="L150" s="49" t="s">
        <v>137</v>
      </c>
      <c r="M150" s="46" t="s">
        <v>289</v>
      </c>
      <c r="N150" s="43" t="s">
        <v>495</v>
      </c>
      <c r="O150" s="43" t="s">
        <v>171</v>
      </c>
      <c r="P150" s="43" t="s">
        <v>9</v>
      </c>
      <c r="Q150" s="50" t="s">
        <v>140</v>
      </c>
      <c r="R150" s="50" t="s">
        <v>141</v>
      </c>
      <c r="S150" s="47" t="s">
        <v>238</v>
      </c>
    </row>
    <row r="151" spans="1:19" ht="39.950000000000003" customHeight="1" x14ac:dyDescent="0.25">
      <c r="A151" s="34" t="s">
        <v>133</v>
      </c>
      <c r="B151" s="34" t="s">
        <v>38</v>
      </c>
      <c r="C151" s="34" t="s">
        <v>425</v>
      </c>
      <c r="D151" s="34" t="s">
        <v>135</v>
      </c>
      <c r="E151" s="35">
        <v>2</v>
      </c>
      <c r="F151" s="35">
        <v>2</v>
      </c>
      <c r="G151" s="35">
        <v>40</v>
      </c>
      <c r="H151" s="55" t="s">
        <v>541</v>
      </c>
      <c r="I151" s="51" t="s">
        <v>136</v>
      </c>
      <c r="J151" s="51" t="s">
        <v>136</v>
      </c>
      <c r="K151" s="51" t="s">
        <v>136</v>
      </c>
      <c r="L151" s="51" t="s">
        <v>137</v>
      </c>
      <c r="M151" s="37" t="s">
        <v>287</v>
      </c>
      <c r="N151" s="34" t="s">
        <v>512</v>
      </c>
      <c r="O151" s="34" t="s">
        <v>267</v>
      </c>
      <c r="P151" s="34" t="s">
        <v>2</v>
      </c>
      <c r="Q151" s="52" t="s">
        <v>140</v>
      </c>
      <c r="R151" s="52" t="s">
        <v>141</v>
      </c>
      <c r="S151" s="38" t="s">
        <v>149</v>
      </c>
    </row>
    <row r="152" spans="1:19" ht="39.950000000000003" customHeight="1" x14ac:dyDescent="0.25">
      <c r="A152" s="43" t="s">
        <v>172</v>
      </c>
      <c r="B152" s="43" t="s">
        <v>12</v>
      </c>
      <c r="C152" s="43" t="s">
        <v>244</v>
      </c>
      <c r="D152" s="43" t="s">
        <v>233</v>
      </c>
      <c r="E152" s="44">
        <v>3</v>
      </c>
      <c r="F152" s="44">
        <v>3</v>
      </c>
      <c r="G152" s="44">
        <v>40</v>
      </c>
      <c r="H152" s="55" t="s">
        <v>540</v>
      </c>
      <c r="I152" s="49" t="s">
        <v>136</v>
      </c>
      <c r="J152" s="49" t="s">
        <v>136</v>
      </c>
      <c r="K152" s="49" t="s">
        <v>136</v>
      </c>
      <c r="L152" s="49" t="s">
        <v>137</v>
      </c>
      <c r="M152" s="46" t="s">
        <v>245</v>
      </c>
      <c r="N152" s="43" t="s">
        <v>488</v>
      </c>
      <c r="O152" s="43" t="s">
        <v>246</v>
      </c>
      <c r="P152" s="43" t="s">
        <v>9</v>
      </c>
      <c r="Q152" s="50" t="s">
        <v>140</v>
      </c>
      <c r="R152" s="50" t="s">
        <v>141</v>
      </c>
      <c r="S152" s="47" t="s">
        <v>247</v>
      </c>
    </row>
    <row r="153" spans="1:19" ht="39.950000000000003" customHeight="1" x14ac:dyDescent="0.25">
      <c r="A153" s="43" t="s">
        <v>172</v>
      </c>
      <c r="B153" s="43" t="s">
        <v>12</v>
      </c>
      <c r="C153" s="43" t="s">
        <v>244</v>
      </c>
      <c r="D153" s="43" t="s">
        <v>233</v>
      </c>
      <c r="E153" s="44">
        <v>3</v>
      </c>
      <c r="F153" s="44">
        <v>3</v>
      </c>
      <c r="G153" s="44">
        <v>40</v>
      </c>
      <c r="H153" s="55" t="s">
        <v>532</v>
      </c>
      <c r="I153" s="49" t="s">
        <v>136</v>
      </c>
      <c r="J153" s="49" t="s">
        <v>136</v>
      </c>
      <c r="K153" s="49" t="s">
        <v>136</v>
      </c>
      <c r="L153" s="49" t="s">
        <v>137</v>
      </c>
      <c r="M153" s="46" t="s">
        <v>248</v>
      </c>
      <c r="N153" s="43" t="s">
        <v>491</v>
      </c>
      <c r="O153" s="43" t="s">
        <v>249</v>
      </c>
      <c r="P153" s="43" t="s">
        <v>9</v>
      </c>
      <c r="Q153" s="50" t="s">
        <v>140</v>
      </c>
      <c r="R153" s="50" t="s">
        <v>141</v>
      </c>
      <c r="S153" s="47" t="s">
        <v>250</v>
      </c>
    </row>
    <row r="154" spans="1:19" ht="39.950000000000003" customHeight="1" x14ac:dyDescent="0.25">
      <c r="A154" s="43" t="s">
        <v>172</v>
      </c>
      <c r="B154" s="43" t="s">
        <v>18</v>
      </c>
      <c r="C154" s="43" t="s">
        <v>298</v>
      </c>
      <c r="D154" s="43" t="s">
        <v>233</v>
      </c>
      <c r="E154" s="44">
        <v>3</v>
      </c>
      <c r="F154" s="44">
        <v>3</v>
      </c>
      <c r="G154" s="44">
        <v>40</v>
      </c>
      <c r="H154" s="55" t="s">
        <v>525</v>
      </c>
      <c r="I154" s="49" t="s">
        <v>136</v>
      </c>
      <c r="J154" s="49" t="s">
        <v>136</v>
      </c>
      <c r="K154" s="49" t="s">
        <v>136</v>
      </c>
      <c r="L154" s="49" t="s">
        <v>137</v>
      </c>
      <c r="M154" s="46" t="s">
        <v>299</v>
      </c>
      <c r="N154" s="43" t="s">
        <v>495</v>
      </c>
      <c r="O154" s="43" t="s">
        <v>300</v>
      </c>
      <c r="P154" s="43" t="s">
        <v>9</v>
      </c>
      <c r="Q154" s="50" t="s">
        <v>140</v>
      </c>
      <c r="R154" s="50" t="s">
        <v>141</v>
      </c>
      <c r="S154" s="47" t="s">
        <v>301</v>
      </c>
    </row>
    <row r="155" spans="1:19" ht="39.950000000000003" customHeight="1" x14ac:dyDescent="0.25">
      <c r="A155" s="43" t="s">
        <v>172</v>
      </c>
      <c r="B155" s="43" t="s">
        <v>55</v>
      </c>
      <c r="C155" s="43" t="s">
        <v>295</v>
      </c>
      <c r="D155" s="43" t="s">
        <v>233</v>
      </c>
      <c r="E155" s="45">
        <v>3</v>
      </c>
      <c r="F155" s="45">
        <v>3</v>
      </c>
      <c r="G155" s="45">
        <v>40</v>
      </c>
      <c r="H155" s="56" t="s">
        <v>532</v>
      </c>
      <c r="I155" s="49" t="s">
        <v>136</v>
      </c>
      <c r="J155" s="49" t="s">
        <v>136</v>
      </c>
      <c r="K155" s="49" t="s">
        <v>136</v>
      </c>
      <c r="L155" s="49" t="s">
        <v>137</v>
      </c>
      <c r="M155" s="43" t="s">
        <v>296</v>
      </c>
      <c r="N155" s="43" t="s">
        <v>496</v>
      </c>
      <c r="O155" s="43" t="s">
        <v>280</v>
      </c>
      <c r="P155" s="43" t="s">
        <v>9</v>
      </c>
      <c r="Q155" s="50" t="s">
        <v>140</v>
      </c>
      <c r="R155" s="50" t="s">
        <v>141</v>
      </c>
      <c r="S155" s="47" t="s">
        <v>297</v>
      </c>
    </row>
    <row r="156" spans="1:19" ht="20.100000000000001" customHeight="1" x14ac:dyDescent="0.25">
      <c r="H156" s="53">
        <f>SUM(H2:H155)</f>
        <v>2323</v>
      </c>
      <c r="I156" s="33"/>
      <c r="J156" s="33"/>
      <c r="K156" s="33"/>
      <c r="L156" s="33"/>
      <c r="Q156" s="33"/>
      <c r="R156" s="33"/>
      <c r="S156" s="42"/>
    </row>
    <row r="157" spans="1:19" ht="20.100000000000001" customHeight="1" x14ac:dyDescent="0.25">
      <c r="H157" s="53">
        <f>SUBTOTAL(9,H64:H103)</f>
        <v>2323</v>
      </c>
    </row>
  </sheetData>
  <autoFilter ref="A1:S156">
    <sortState ref="A2:S155">
      <sortCondition ref="C1:C155"/>
    </sortState>
  </autoFilter>
  <phoneticPr fontId="2" type="noConversion"/>
  <pageMargins left="0.31496062992125984" right="0.31496062992125984" top="0.39370078740157483" bottom="0.19685039370078741" header="0.31496062992125984" footer="0.11811023622047245"/>
  <pageSetup paperSize="9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109-1各系支援數</vt:lpstr>
      <vt:lpstr>109-1各系開課清單</vt:lpstr>
      <vt:lpstr>'109-1各系開課清單'!Print_Titles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2020-09-30T01:27:30Z</cp:lastPrinted>
  <dcterms:created xsi:type="dcterms:W3CDTF">2018-03-15T07:05:37Z</dcterms:created>
  <dcterms:modified xsi:type="dcterms:W3CDTF">2020-10-07T06:40:17Z</dcterms:modified>
</cp:coreProperties>
</file>